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Y:\AP\Travel\Reports\Travel Agency Monthly Reports\Unused Ticket Reports\FY2025 Unused Ticket Reports\June 2025\CBT\"/>
    </mc:Choice>
  </mc:AlternateContent>
  <xr:revisionPtr revIDLastSave="0" documentId="13_ncr:1_{29804B72-0AEB-4E1A-B321-D22EC18B5E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SUAM" sheetId="1" r:id="rId1"/>
    <sheet name="LSUA" sheetId="2" r:id="rId2"/>
    <sheet name="PBRC" sheetId="3" r:id="rId3"/>
    <sheet name="LSUS" sheetId="4" r:id="rId4"/>
    <sheet name="LSUE" sheetId="5" r:id="rId5"/>
    <sheet name="AG Center" sheetId="6" r:id="rId6"/>
  </sheets>
  <definedNames>
    <definedName name="_xlnm._FilterDatabase" localSheetId="0" hidden="1">LSUAM!$A$3:$N$252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N30" i="6" l="1"/>
  <c r="N28" i="6"/>
  <c r="N26" i="6"/>
  <c r="N24" i="6"/>
  <c r="N22" i="6"/>
  <c r="N20" i="6"/>
  <c r="N16" i="6"/>
  <c r="N12" i="6"/>
  <c r="N10" i="6"/>
  <c r="N8" i="6"/>
  <c r="N5" i="6"/>
  <c r="N31" i="6" l="1"/>
  <c r="N12" i="4"/>
  <c r="N9" i="4"/>
  <c r="N5" i="4"/>
  <c r="N13" i="4" s="1"/>
  <c r="N22" i="3"/>
  <c r="N19" i="3"/>
  <c r="N17" i="3"/>
  <c r="N13" i="3"/>
  <c r="N10" i="3"/>
  <c r="N6" i="3"/>
  <c r="N23" i="3" s="1"/>
  <c r="N252" i="1"/>
  <c r="N250" i="1"/>
  <c r="N248" i="1"/>
  <c r="N246" i="1"/>
  <c r="N243" i="1"/>
  <c r="N241" i="1"/>
  <c r="N239" i="1"/>
  <c r="N233" i="1"/>
  <c r="N231" i="1"/>
  <c r="N228" i="1"/>
  <c r="N225" i="1"/>
  <c r="N222" i="1"/>
  <c r="N220" i="1"/>
  <c r="N218" i="1"/>
  <c r="N213" i="1"/>
  <c r="N210" i="1"/>
  <c r="N207" i="1"/>
  <c r="N205" i="1"/>
  <c r="N202" i="1"/>
  <c r="N199" i="1"/>
  <c r="N168" i="1"/>
  <c r="N166" i="1"/>
  <c r="N164" i="1"/>
  <c r="N162" i="1"/>
  <c r="N159" i="1"/>
  <c r="N156" i="1"/>
  <c r="N154" i="1"/>
  <c r="N150" i="1"/>
  <c r="N148" i="1"/>
  <c r="N144" i="1"/>
  <c r="N142" i="1"/>
  <c r="N139" i="1"/>
  <c r="N137" i="1"/>
  <c r="N135" i="1"/>
  <c r="N129" i="1"/>
  <c r="N127" i="1"/>
  <c r="N124" i="1"/>
  <c r="N120" i="1"/>
  <c r="N110" i="1"/>
  <c r="N103" i="1"/>
  <c r="N97" i="1"/>
  <c r="N94" i="1"/>
  <c r="N91" i="1"/>
  <c r="N89" i="1"/>
  <c r="N86" i="1"/>
  <c r="N83" i="1"/>
  <c r="N81" i="1"/>
  <c r="N77" i="1"/>
  <c r="N74" i="1"/>
  <c r="N72" i="1"/>
  <c r="N69" i="1"/>
  <c r="N60" i="1"/>
  <c r="N54" i="1"/>
  <c r="N52" i="1"/>
  <c r="N45" i="1"/>
  <c r="N41" i="1"/>
  <c r="N36" i="1"/>
  <c r="N30" i="1"/>
  <c r="N28" i="1"/>
  <c r="N26" i="1"/>
  <c r="N24" i="1"/>
  <c r="N22" i="1"/>
  <c r="N20" i="1"/>
  <c r="N18" i="1"/>
  <c r="N15" i="1"/>
  <c r="N13" i="1"/>
  <c r="N10" i="1"/>
  <c r="N8" i="1"/>
  <c r="N6" i="1"/>
  <c r="N253" i="1" l="1"/>
</calcChain>
</file>

<file path=xl/sharedStrings.xml><?xml version="1.0" encoding="utf-8"?>
<sst xmlns="http://schemas.openxmlformats.org/spreadsheetml/2006/main" count="2310" uniqueCount="1301">
  <si>
    <t>Cost Center Number</t>
  </si>
  <si>
    <t>Cost Center Name</t>
  </si>
  <si>
    <t>Type</t>
  </si>
  <si>
    <t>Last Name</t>
  </si>
  <si>
    <t>First name</t>
  </si>
  <si>
    <t>PNR</t>
  </si>
  <si>
    <t>Ticket Number</t>
  </si>
  <si>
    <t>Airline</t>
  </si>
  <si>
    <t>Issued On</t>
  </si>
  <si>
    <t>Segments</t>
  </si>
  <si>
    <t>Invoice Number</t>
  </si>
  <si>
    <t>Expiry Date</t>
  </si>
  <si>
    <t>Days Before Expiry</t>
  </si>
  <si>
    <t>Campus</t>
  </si>
  <si>
    <t>Estimated Remaining Value</t>
  </si>
  <si>
    <t>CC00132</t>
  </si>
  <si>
    <t>LSUAM/COL OF BADM/ECONOMICS</t>
  </si>
  <si>
    <t>E-ticket</t>
  </si>
  <si>
    <t>GOODYEAR</t>
  </si>
  <si>
    <t>ROBBI COLETTE</t>
  </si>
  <si>
    <t>9CVDW3</t>
  </si>
  <si>
    <t>5267140883220</t>
  </si>
  <si>
    <t>Southwest Airlines</t>
  </si>
  <si>
    <t>All Open</t>
  </si>
  <si>
    <t>000067868</t>
  </si>
  <si>
    <t>CC00323</t>
  </si>
  <si>
    <t>LSUAM/ORED/SNCSRT NATIONAL CENTER FOR BIOMEDI</t>
  </si>
  <si>
    <t>RATEAVER</t>
  </si>
  <si>
    <t>ANDREW BARTON</t>
  </si>
  <si>
    <t>9DTSQJ</t>
  </si>
  <si>
    <t>0067140883474</t>
  </si>
  <si>
    <t>Delta Air Lines</t>
  </si>
  <si>
    <t>000068281</t>
  </si>
  <si>
    <t>CC00150</t>
  </si>
  <si>
    <t>LSUAM/COL OF SCI/BIOLOGICAL SCIENCES</t>
  </si>
  <si>
    <t>KLEM</t>
  </si>
  <si>
    <t>HEIDI RAELYN</t>
  </si>
  <si>
    <t>9H4QTK</t>
  </si>
  <si>
    <t>0017141154875</t>
  </si>
  <si>
    <t>American Airlines</t>
  </si>
  <si>
    <t>000070574</t>
  </si>
  <si>
    <t>CC00230</t>
  </si>
  <si>
    <t>LSUAM/COL OF MDA/THEATRE</t>
  </si>
  <si>
    <t>FULCHER</t>
  </si>
  <si>
    <t>DARCI JENS</t>
  </si>
  <si>
    <t>9FJ2XD</t>
  </si>
  <si>
    <t>0017141016081</t>
  </si>
  <si>
    <t>69126</t>
  </si>
  <si>
    <t>CC00229</t>
  </si>
  <si>
    <t>LSUAM/COL OF MDA/MUSIC</t>
  </si>
  <si>
    <t>MCO</t>
  </si>
  <si>
    <t>SPARR</t>
  </si>
  <si>
    <t>KIMBERLY ANNE</t>
  </si>
  <si>
    <t>9VBQJ8</t>
  </si>
  <si>
    <t>0018998678849</t>
  </si>
  <si>
    <t>CC00383</t>
  </si>
  <si>
    <t>LSUAM/ORED/VICE PRESIDENT RESEARCH AND ECONOM</t>
  </si>
  <si>
    <t>BURAS</t>
  </si>
  <si>
    <t>GEORGE ADLER</t>
  </si>
  <si>
    <t>9TS4BF</t>
  </si>
  <si>
    <t>0017229458138</t>
  </si>
  <si>
    <t>000086642</t>
  </si>
  <si>
    <t>CC00872</t>
  </si>
  <si>
    <t>LSUAM/LAW CENTER/INSTRUCTION</t>
  </si>
  <si>
    <t>WRIGHT</t>
  </si>
  <si>
    <t>DEL</t>
  </si>
  <si>
    <t>9VZRHL</t>
  </si>
  <si>
    <t>0167229061259</t>
  </si>
  <si>
    <t>United Airlines</t>
  </si>
  <si>
    <t>000081772</t>
  </si>
  <si>
    <t>PARKER</t>
  </si>
  <si>
    <t>BRAD DAVIS</t>
  </si>
  <si>
    <t>9ZXXVV</t>
  </si>
  <si>
    <t>0067229421038</t>
  </si>
  <si>
    <t>000085918</t>
  </si>
  <si>
    <t>CC00161</t>
  </si>
  <si>
    <t>LSUAM/COL OF HSE/DEAN S OFFICE</t>
  </si>
  <si>
    <t>HAGER</t>
  </si>
  <si>
    <t>BETHANYANNE</t>
  </si>
  <si>
    <t>9B8RMS</t>
  </si>
  <si>
    <t>0167140693905</t>
  </si>
  <si>
    <t>Partial</t>
  </si>
  <si>
    <t>65960</t>
  </si>
  <si>
    <t>CC00382</t>
  </si>
  <si>
    <t>LSUAM/ACAD AFFAIRS/ACADEMIC PROGRAMS ABROAD</t>
  </si>
  <si>
    <t>NEYER</t>
  </si>
  <si>
    <t>ASHLEY DAWN</t>
  </si>
  <si>
    <t>9X1CY0</t>
  </si>
  <si>
    <t>0017229144980</t>
  </si>
  <si>
    <t>83505</t>
  </si>
  <si>
    <t>GUENO</t>
  </si>
  <si>
    <t>JOSEPH STANLEY IV</t>
  </si>
  <si>
    <t>B303YL</t>
  </si>
  <si>
    <t>0018998686149</t>
  </si>
  <si>
    <t>CC00124</t>
  </si>
  <si>
    <t>LSUAM/COL OF HSS/PSYCHOLOGY</t>
  </si>
  <si>
    <t>LONG</t>
  </si>
  <si>
    <t>ANNA C</t>
  </si>
  <si>
    <t>B3BLW9</t>
  </si>
  <si>
    <t>0068998686451</t>
  </si>
  <si>
    <t>CC00308</t>
  </si>
  <si>
    <t>LSUAM/ORED/LA SEA GRANT DIRECTOR S OFFICE</t>
  </si>
  <si>
    <t>PASCO</t>
  </si>
  <si>
    <t>TIFFANY ELIZABETH</t>
  </si>
  <si>
    <t>B31R4R</t>
  </si>
  <si>
    <t>0017229838532</t>
  </si>
  <si>
    <t>000091089</t>
  </si>
  <si>
    <t>CC00175</t>
  </si>
  <si>
    <t>LSUAM/COL OF ENGR/EE AND CS COMPUTER SCIENCE</t>
  </si>
  <si>
    <t>KHOURY</t>
  </si>
  <si>
    <t>JOSEPH</t>
  </si>
  <si>
    <t>B3PWQ6</t>
  </si>
  <si>
    <t>0018998689625</t>
  </si>
  <si>
    <t>CC00174</t>
  </si>
  <si>
    <t>LSUAM/COL OF ENGR/EE AND CS ELECTRICAL ENGINE</t>
  </si>
  <si>
    <t>ANDRAS</t>
  </si>
  <si>
    <t>PEYTON GABRIEL</t>
  </si>
  <si>
    <t>B3RPGP</t>
  </si>
  <si>
    <t>0018998689627</t>
  </si>
  <si>
    <t>SCHLEGEL</t>
  </si>
  <si>
    <t>JULIA HART</t>
  </si>
  <si>
    <t>B7C291</t>
  </si>
  <si>
    <t>0018998690637</t>
  </si>
  <si>
    <t>CC00391</t>
  </si>
  <si>
    <t>ARCENEAUX</t>
  </si>
  <si>
    <t>ASHLEY KRISTEN</t>
  </si>
  <si>
    <t>B7RXW6</t>
  </si>
  <si>
    <t>0018998691397</t>
  </si>
  <si>
    <t>DRODDY</t>
  </si>
  <si>
    <t>JASON JAMES</t>
  </si>
  <si>
    <t>B7S0JG</t>
  </si>
  <si>
    <t>0018998691399</t>
  </si>
  <si>
    <t>CC00149</t>
  </si>
  <si>
    <t>LSUAM/COL OF SCI/MATHEMATICS</t>
  </si>
  <si>
    <t>MASSATT</t>
  </si>
  <si>
    <t>DANIEL JAMES</t>
  </si>
  <si>
    <t>B83FH4</t>
  </si>
  <si>
    <t>0018998691847</t>
  </si>
  <si>
    <t>CC00337</t>
  </si>
  <si>
    <t>LSUAM/LSU ONLINE/GRADUATE PROGRAMS ADMINISTRA</t>
  </si>
  <si>
    <t>KIRSCHNER</t>
  </si>
  <si>
    <t>COURTNEY L</t>
  </si>
  <si>
    <t>B3DXBJ</t>
  </si>
  <si>
    <t>0018998692041</t>
  </si>
  <si>
    <t>CC00319</t>
  </si>
  <si>
    <t>LSUAM/COL OF COAST AND ENVIR/ENVIRONMENTAL SC</t>
  </si>
  <si>
    <t>AWOLESI</t>
  </si>
  <si>
    <t>OLUWAFEMI SAMUEL</t>
  </si>
  <si>
    <t>B8QJRK</t>
  </si>
  <si>
    <t>0018998692309</t>
  </si>
  <si>
    <t>CC00115</t>
  </si>
  <si>
    <t>LSUAM/COL OF HSS/AEROSPACE STUDIES</t>
  </si>
  <si>
    <t>KOSTELLIC</t>
  </si>
  <si>
    <t>TERRY LEE</t>
  </si>
  <si>
    <t>B7PYFB</t>
  </si>
  <si>
    <t>0068998693079</t>
  </si>
  <si>
    <t>CC00172</t>
  </si>
  <si>
    <t>LSUAM/COL OF ENGR/CHEMICAL ENGINEERING</t>
  </si>
  <si>
    <t>VANEGASGARCIA</t>
  </si>
  <si>
    <t>JULIE PAULIN</t>
  </si>
  <si>
    <t>B00PD2</t>
  </si>
  <si>
    <t>0017229457832</t>
  </si>
  <si>
    <t>86270</t>
  </si>
  <si>
    <t>ANDROSKI</t>
  </si>
  <si>
    <t>ANTONIA</t>
  </si>
  <si>
    <t>9VBV5C</t>
  </si>
  <si>
    <t>0067229010401</t>
  </si>
  <si>
    <t>81068</t>
  </si>
  <si>
    <t>CC00176</t>
  </si>
  <si>
    <t>LSUAM/COL OF ENGR/CONSTRUCTION MANAGEMENT</t>
  </si>
  <si>
    <t>WILLIAMS</t>
  </si>
  <si>
    <t>KIMBERLEY FAYE</t>
  </si>
  <si>
    <t>BCNW2Y</t>
  </si>
  <si>
    <t>0018998695931</t>
  </si>
  <si>
    <t>PAQUETTE</t>
  </si>
  <si>
    <t>JAMES DAVID</t>
  </si>
  <si>
    <t>BBL4H6</t>
  </si>
  <si>
    <t>2797230660139</t>
  </si>
  <si>
    <t>JETBLUE</t>
  </si>
  <si>
    <t>000030696</t>
  </si>
  <si>
    <t>CC00180</t>
  </si>
  <si>
    <t>LSUAM/COL OF ENGR/PETROLEUM ENGINEERING</t>
  </si>
  <si>
    <t>DJUIDJETAGNE</t>
  </si>
  <si>
    <t>FLORINE MICHELLE</t>
  </si>
  <si>
    <t>BBLL9B</t>
  </si>
  <si>
    <t>0017230660217</t>
  </si>
  <si>
    <t>000030781</t>
  </si>
  <si>
    <t>HASSAN HUSSEIN</t>
  </si>
  <si>
    <t>MARWA MOHAMED</t>
  </si>
  <si>
    <t>9S4RPQ</t>
  </si>
  <si>
    <t>0017141813876</t>
  </si>
  <si>
    <t>000078026</t>
  </si>
  <si>
    <t>B12899</t>
  </si>
  <si>
    <t>0017230390174</t>
  </si>
  <si>
    <t>000026190</t>
  </si>
  <si>
    <t>CC00114</t>
  </si>
  <si>
    <t>LSUAM/COL OF HSS/DEAN S OFFICE</t>
  </si>
  <si>
    <t>PASQUIER</t>
  </si>
  <si>
    <t>MICHAEL THOMAS JR</t>
  </si>
  <si>
    <t>9TFGFM</t>
  </si>
  <si>
    <t>0067141909213</t>
  </si>
  <si>
    <t>000079414</t>
  </si>
  <si>
    <t>CC00177</t>
  </si>
  <si>
    <t>LSUAM/COL OF ENGR/MECH AND IE MECHANICAL ENGI</t>
  </si>
  <si>
    <t>CARNE</t>
  </si>
  <si>
    <t>DANIEL WILLIAM</t>
  </si>
  <si>
    <t>BBY18V</t>
  </si>
  <si>
    <t>0017230677383</t>
  </si>
  <si>
    <t>000031581</t>
  </si>
  <si>
    <t>CC00881</t>
  </si>
  <si>
    <t>LSUAM/LAW CENTER/LAW LIBRARY ADMINISTRATION</t>
  </si>
  <si>
    <t>PITTMAN</t>
  </si>
  <si>
    <t>AIMEE DENISE SELF</t>
  </si>
  <si>
    <t>BB7X6F</t>
  </si>
  <si>
    <t>0067230630640</t>
  </si>
  <si>
    <t>000030126</t>
  </si>
  <si>
    <t>GURT</t>
  </si>
  <si>
    <t>MICHAEL</t>
  </si>
  <si>
    <t>BG7GNB</t>
  </si>
  <si>
    <t>0018998698680</t>
  </si>
  <si>
    <t>CC00144</t>
  </si>
  <si>
    <t>LSUAM/COL OF SCI/DEAN S OFFICE</t>
  </si>
  <si>
    <t>BEAUBRUN</t>
  </si>
  <si>
    <t>LAURA</t>
  </si>
  <si>
    <t>B5MFDH</t>
  </si>
  <si>
    <t>0068998699018</t>
  </si>
  <si>
    <t>ALI</t>
  </si>
  <si>
    <t>RASIDAH</t>
  </si>
  <si>
    <t>B5MBNH</t>
  </si>
  <si>
    <t>0068998699205</t>
  </si>
  <si>
    <t>LARA</t>
  </si>
  <si>
    <t>GIANCARLO</t>
  </si>
  <si>
    <t>B5M765</t>
  </si>
  <si>
    <t>0067230093597</t>
  </si>
  <si>
    <t>000095363</t>
  </si>
  <si>
    <t>KOTECKI</t>
  </si>
  <si>
    <t>BRENT MICHAEL</t>
  </si>
  <si>
    <t>BDSPMR</t>
  </si>
  <si>
    <t>0277230860148</t>
  </si>
  <si>
    <t>Alaska Airlines</t>
  </si>
  <si>
    <t>000035228</t>
  </si>
  <si>
    <t>KING</t>
  </si>
  <si>
    <t>NATALIE ANN</t>
  </si>
  <si>
    <t>BF1JXP</t>
  </si>
  <si>
    <t>0277230888292</t>
  </si>
  <si>
    <t>000035703</t>
  </si>
  <si>
    <t>0067230888289</t>
  </si>
  <si>
    <t>STEPHANIE ANN</t>
  </si>
  <si>
    <t>BG73F0</t>
  </si>
  <si>
    <t>0277231032916</t>
  </si>
  <si>
    <t>000037746</t>
  </si>
  <si>
    <t>CC00386</t>
  </si>
  <si>
    <t>LSUAM/ORED/INNOVATION AND TECHNOLOGY COMMERCI</t>
  </si>
  <si>
    <t>CAVALIER</t>
  </si>
  <si>
    <t>KAYLA RENEE</t>
  </si>
  <si>
    <t>B1VSTJ</t>
  </si>
  <si>
    <t>0017229679288</t>
  </si>
  <si>
    <t>000088955</t>
  </si>
  <si>
    <t>CC00400</t>
  </si>
  <si>
    <t>LSUAM/ACAD AFFAIRS/EXECUTIVE VICE PRESIDENT P</t>
  </si>
  <si>
    <t>BYO</t>
  </si>
  <si>
    <t>JANE W</t>
  </si>
  <si>
    <t>9S2X3Z</t>
  </si>
  <si>
    <t>0067141813776</t>
  </si>
  <si>
    <t>77899</t>
  </si>
  <si>
    <t>MYERS</t>
  </si>
  <si>
    <t>GRACE OLIVIA</t>
  </si>
  <si>
    <t>9TRTDS</t>
  </si>
  <si>
    <t>5267141939783</t>
  </si>
  <si>
    <t>000080069</t>
  </si>
  <si>
    <t>CC00137</t>
  </si>
  <si>
    <t>LSUAM/COL OF BADM/PUBLIC ADMINISTRATION</t>
  </si>
  <si>
    <t>HEIDELBERG</t>
  </si>
  <si>
    <t>ROY LESTER</t>
  </si>
  <si>
    <t>BKC86T</t>
  </si>
  <si>
    <t>0018998702815</t>
  </si>
  <si>
    <t>RAMNATH</t>
  </si>
  <si>
    <t>SUNELLA ABBIGAIL</t>
  </si>
  <si>
    <t>BKD7LB</t>
  </si>
  <si>
    <t>0018998702819</t>
  </si>
  <si>
    <t>SEIDEN</t>
  </si>
  <si>
    <t>STEVEN BENJAMINRICHARD</t>
  </si>
  <si>
    <t>B6PW67</t>
  </si>
  <si>
    <t>0018998703025</t>
  </si>
  <si>
    <t>CC00213</t>
  </si>
  <si>
    <t>LSUAM/ORED/RADIATION SAFETY OFFICE</t>
  </si>
  <si>
    <t>WANG</t>
  </si>
  <si>
    <t>WEI HSUNG</t>
  </si>
  <si>
    <t>BDS120</t>
  </si>
  <si>
    <t>0018998703029</t>
  </si>
  <si>
    <t>CC00147</t>
  </si>
  <si>
    <t>LSUAM/COL OF SCI/PHYSICS AND ASTRONOMY</t>
  </si>
  <si>
    <t>ANDREWS</t>
  </si>
  <si>
    <t>JEFFREY CONAN</t>
  </si>
  <si>
    <t>BFTDHW</t>
  </si>
  <si>
    <t>0017230982849</t>
  </si>
  <si>
    <t>000036724</t>
  </si>
  <si>
    <t>BURGESS</t>
  </si>
  <si>
    <t>GREGORY SCOTT</t>
  </si>
  <si>
    <t>BP0H9X</t>
  </si>
  <si>
    <t>5268998707220</t>
  </si>
  <si>
    <t>TERRITO</t>
  </si>
  <si>
    <t>EXST</t>
  </si>
  <si>
    <t>BFV715</t>
  </si>
  <si>
    <t>0067230982986</t>
  </si>
  <si>
    <t>000036895</t>
  </si>
  <si>
    <t>WOODWARD</t>
  </si>
  <si>
    <t>KILPATRICK</t>
  </si>
  <si>
    <t>BDFG6N</t>
  </si>
  <si>
    <t>5267230843203</t>
  </si>
  <si>
    <t>000034373</t>
  </si>
  <si>
    <t>CC00194</t>
  </si>
  <si>
    <t>LSUAM/COL OF ADSN/INTERIOR DESIGN</t>
  </si>
  <si>
    <t>CUDDEBACK</t>
  </si>
  <si>
    <t>MARSHA RUTH</t>
  </si>
  <si>
    <t>BC4QPH</t>
  </si>
  <si>
    <t>0067230705606</t>
  </si>
  <si>
    <t>000032125</t>
  </si>
  <si>
    <t>BPL4YR</t>
  </si>
  <si>
    <t>0068998708122</t>
  </si>
  <si>
    <t>JOHNSON</t>
  </si>
  <si>
    <t>MYLES MATTHEW</t>
  </si>
  <si>
    <t>BG57HJ</t>
  </si>
  <si>
    <t>0067231032598</t>
  </si>
  <si>
    <t>000037364</t>
  </si>
  <si>
    <t>ZHAO</t>
  </si>
  <si>
    <t>ERHAI</t>
  </si>
  <si>
    <t>BRNLL0</t>
  </si>
  <si>
    <t>0018998710962</t>
  </si>
  <si>
    <t>CC00378</t>
  </si>
  <si>
    <t>LSUAM/EM AND SS/ADMISSIONS AND STUDENT AID</t>
  </si>
  <si>
    <t>JAMES</t>
  </si>
  <si>
    <t>MAKENZIE ELIZABETH</t>
  </si>
  <si>
    <t>BS1L44</t>
  </si>
  <si>
    <t>0018998711788</t>
  </si>
  <si>
    <t>JULIAHART</t>
  </si>
  <si>
    <t>BQZ14B</t>
  </si>
  <si>
    <t>0167231962279</t>
  </si>
  <si>
    <t>000054394</t>
  </si>
  <si>
    <t>Non-GDS</t>
  </si>
  <si>
    <t>5267231772812</t>
  </si>
  <si>
    <t>000055693</t>
  </si>
  <si>
    <t>CC00119</t>
  </si>
  <si>
    <t>LSUAM/COL OF HSS/GEOGRAPHY AND ANTHROPOLOGY</t>
  </si>
  <si>
    <t>FISHER</t>
  </si>
  <si>
    <t>EMILY</t>
  </si>
  <si>
    <t>BJQ8X2</t>
  </si>
  <si>
    <t>0017231306345</t>
  </si>
  <si>
    <t>42672</t>
  </si>
  <si>
    <t>NOORVAND</t>
  </si>
  <si>
    <t>HASSAN</t>
  </si>
  <si>
    <t>BR1GJ5</t>
  </si>
  <si>
    <t>0017231992819</t>
  </si>
  <si>
    <t>000054738</t>
  </si>
  <si>
    <t>CC00390</t>
  </si>
  <si>
    <t>LSUAM/BOARD OF SUPERVISORS</t>
  </si>
  <si>
    <t>JONES</t>
  </si>
  <si>
    <t>VALENCIA SARPY</t>
  </si>
  <si>
    <t>BSBFZH</t>
  </si>
  <si>
    <t>0017232068326</t>
  </si>
  <si>
    <t>000056888</t>
  </si>
  <si>
    <t>BSBBY2</t>
  </si>
  <si>
    <t>0017232068322</t>
  </si>
  <si>
    <t>000056882</t>
  </si>
  <si>
    <t>NEUBRANDER</t>
  </si>
  <si>
    <t>FRANK MICHAEL</t>
  </si>
  <si>
    <t>BQYM2L</t>
  </si>
  <si>
    <t>0068998714340</t>
  </si>
  <si>
    <t>GIERING</t>
  </si>
  <si>
    <t>PARKER JOSEPH</t>
  </si>
  <si>
    <t>BJC307</t>
  </si>
  <si>
    <t>0017231273149</t>
  </si>
  <si>
    <t>000041797</t>
  </si>
  <si>
    <t>NOVACK</t>
  </si>
  <si>
    <t>MICHAELRICHARD</t>
  </si>
  <si>
    <t>BM9QR4</t>
  </si>
  <si>
    <t>0167231595129</t>
  </si>
  <si>
    <t>000048042</t>
  </si>
  <si>
    <t>CC00148</t>
  </si>
  <si>
    <t>LSUAM/COL OF SCI/GEOLOGY AND GEOPHYSICS</t>
  </si>
  <si>
    <t>SARDAR</t>
  </si>
  <si>
    <t>SMRUTI</t>
  </si>
  <si>
    <t>BPV87G</t>
  </si>
  <si>
    <t>0017231837162</t>
  </si>
  <si>
    <t>000052619</t>
  </si>
  <si>
    <t>LICATA</t>
  </si>
  <si>
    <t>VINCENT JERRY</t>
  </si>
  <si>
    <t>BVM5C0</t>
  </si>
  <si>
    <t>0018998715392</t>
  </si>
  <si>
    <t>HANSING</t>
  </si>
  <si>
    <t>WENDY MORRILL</t>
  </si>
  <si>
    <t>BVM55B</t>
  </si>
  <si>
    <t>0018998715394</t>
  </si>
  <si>
    <t>CC00195</t>
  </si>
  <si>
    <t>LSUAM/COL OF ADSN/LANDSCAPE ARCHITECTURE</t>
  </si>
  <si>
    <t>YAO</t>
  </si>
  <si>
    <t>B8H46N</t>
  </si>
  <si>
    <t>0017230440067</t>
  </si>
  <si>
    <t>26959</t>
  </si>
  <si>
    <t>WESTMORELAND</t>
  </si>
  <si>
    <t>PHILLIP RAY</t>
  </si>
  <si>
    <t>BW68Q3</t>
  </si>
  <si>
    <t>0018998718309</t>
  </si>
  <si>
    <t>CC00109</t>
  </si>
  <si>
    <t>LSUAM/COL OF AGRI/TEXTILES APPAREL DESIGN AND</t>
  </si>
  <si>
    <t>STANNARD</t>
  </si>
  <si>
    <t>CASEY R</t>
  </si>
  <si>
    <t>BQ940Q</t>
  </si>
  <si>
    <t>0068998718313</t>
  </si>
  <si>
    <t>BENNETT</t>
  </si>
  <si>
    <t>0068998718505</t>
  </si>
  <si>
    <t>CC00398</t>
  </si>
  <si>
    <t>LSUAM/ACAD AFFAIRS/ACADEMIC CENTER FOR STUDEN</t>
  </si>
  <si>
    <t>HUMPHREY</t>
  </si>
  <si>
    <t>EMMA ELIZABETH</t>
  </si>
  <si>
    <t>BTLVMG</t>
  </si>
  <si>
    <t>0067232225335</t>
  </si>
  <si>
    <t>000059354</t>
  </si>
  <si>
    <t>MARVEL</t>
  </si>
  <si>
    <t>CHRISTOPHER JONATHAN</t>
  </si>
  <si>
    <t>BTPHYL</t>
  </si>
  <si>
    <t>0017232260126</t>
  </si>
  <si>
    <t>000059724</t>
  </si>
  <si>
    <t>BONILLA</t>
  </si>
  <si>
    <t>GAVIN BONIFACIO</t>
  </si>
  <si>
    <t>B7RZSD</t>
  </si>
  <si>
    <t>0067230360002</t>
  </si>
  <si>
    <t>25027</t>
  </si>
  <si>
    <t>CC00422</t>
  </si>
  <si>
    <t>LSUAM/FIN AND ADMIN/TELECOMMUNICATIONS</t>
  </si>
  <si>
    <t>LE</t>
  </si>
  <si>
    <t>QUANG DANG</t>
  </si>
  <si>
    <t>BRD155</t>
  </si>
  <si>
    <t>0017232019422</t>
  </si>
  <si>
    <t>000055460</t>
  </si>
  <si>
    <t>CC00193</t>
  </si>
  <si>
    <t>LSUAM/COL OF ADSN/ART</t>
  </si>
  <si>
    <t>ROCA</t>
  </si>
  <si>
    <t>VINCENT</t>
  </si>
  <si>
    <t>BRCQZR</t>
  </si>
  <si>
    <t>0017232019368</t>
  </si>
  <si>
    <t>000055397</t>
  </si>
  <si>
    <t>CC00145</t>
  </si>
  <si>
    <t>LSUAM/COL OF SCI/CHEMISTRY</t>
  </si>
  <si>
    <t>RINEE</t>
  </si>
  <si>
    <t>KHALEDA CHOWDHURY</t>
  </si>
  <si>
    <t>BLWPB4</t>
  </si>
  <si>
    <t>0067232353698</t>
  </si>
  <si>
    <t>000061057</t>
  </si>
  <si>
    <t>MUDIYANSELAGE</t>
  </si>
  <si>
    <t>SULOCHANA EKANAYAKA</t>
  </si>
  <si>
    <t>BLWQNP</t>
  </si>
  <si>
    <t>0067232353688</t>
  </si>
  <si>
    <t>000061038</t>
  </si>
  <si>
    <t>GUO</t>
  </si>
  <si>
    <t>SHENGMIN</t>
  </si>
  <si>
    <t>BSD1V7</t>
  </si>
  <si>
    <t>0017232068499</t>
  </si>
  <si>
    <t>000057118</t>
  </si>
  <si>
    <t>BLACK</t>
  </si>
  <si>
    <t>JAMES EDWARD</t>
  </si>
  <si>
    <t>C1FD6P</t>
  </si>
  <si>
    <t>0068998723501</t>
  </si>
  <si>
    <t>CC00127</t>
  </si>
  <si>
    <t>LSUAM/COL OF HSS/COMMUNICATION SCIENCES AND D</t>
  </si>
  <si>
    <t>LALANDE</t>
  </si>
  <si>
    <t>MELISSA TALLO</t>
  </si>
  <si>
    <t>BQN33L</t>
  </si>
  <si>
    <t>0067231928437</t>
  </si>
  <si>
    <t>000053695</t>
  </si>
  <si>
    <t>MISSIAGGIA</t>
  </si>
  <si>
    <t>MARTA</t>
  </si>
  <si>
    <t>BYTCN2</t>
  </si>
  <si>
    <t>0017232670884</t>
  </si>
  <si>
    <t>66391</t>
  </si>
  <si>
    <t>CC00370</t>
  </si>
  <si>
    <t>LSUAM/STUDENT AFFAIRS/DISABILITY SERVICES</t>
  </si>
  <si>
    <t>MCCARTHY</t>
  </si>
  <si>
    <t>SILENTMARIE</t>
  </si>
  <si>
    <t>BWKLYS</t>
  </si>
  <si>
    <t>0167232466753</t>
  </si>
  <si>
    <t>62905</t>
  </si>
  <si>
    <t>CC00223</t>
  </si>
  <si>
    <t>LSUAM/HNRS COLLEGE/DEAN S OFFICE</t>
  </si>
  <si>
    <t>NGUYEN</t>
  </si>
  <si>
    <t>MADISON MYLE</t>
  </si>
  <si>
    <t>BKBX0W</t>
  </si>
  <si>
    <t>0068999897216</t>
  </si>
  <si>
    <t>LANFRANCHI</t>
  </si>
  <si>
    <t>ANTHONY</t>
  </si>
  <si>
    <t>C3Z26B</t>
  </si>
  <si>
    <t>0018999897682</t>
  </si>
  <si>
    <t>FREEDMAN</t>
  </si>
  <si>
    <t>GABRIEL B</t>
  </si>
  <si>
    <t>C1GBW9</t>
  </si>
  <si>
    <t>0018999898094</t>
  </si>
  <si>
    <t>SILENT MARIE</t>
  </si>
  <si>
    <t>BWKNS4</t>
  </si>
  <si>
    <t>0017232466760</t>
  </si>
  <si>
    <t>62912</t>
  </si>
  <si>
    <t>HIGGINS</t>
  </si>
  <si>
    <t>KENNETHDALE</t>
  </si>
  <si>
    <t>C3VTDW</t>
  </si>
  <si>
    <t>0167307172807</t>
  </si>
  <si>
    <t>000074046</t>
  </si>
  <si>
    <t>LOZARIVERA</t>
  </si>
  <si>
    <t>MARIAISABEL</t>
  </si>
  <si>
    <t>C2748K</t>
  </si>
  <si>
    <t>0167307022412</t>
  </si>
  <si>
    <t>000071759</t>
  </si>
  <si>
    <t>OBRIEN</t>
  </si>
  <si>
    <t>EDDIE FRANK</t>
  </si>
  <si>
    <t>C3JPYN</t>
  </si>
  <si>
    <t>0067307141864</t>
  </si>
  <si>
    <t>73494</t>
  </si>
  <si>
    <t>CC00361</t>
  </si>
  <si>
    <t>LSUAM/ACAD AFFAIRS/INTERNATIONAL CULTURAL CEN</t>
  </si>
  <si>
    <t>RODRIGUEZCAMPOS</t>
  </si>
  <si>
    <t>DANIELACRISTINA</t>
  </si>
  <si>
    <t>BSCWPM</t>
  </si>
  <si>
    <t>0167232068476</t>
  </si>
  <si>
    <t>000057086</t>
  </si>
  <si>
    <t>HANDIKA</t>
  </si>
  <si>
    <t>HERU</t>
  </si>
  <si>
    <t>C7YYQL</t>
  </si>
  <si>
    <t>0018999904336</t>
  </si>
  <si>
    <t>CC00338</t>
  </si>
  <si>
    <t>LSUAM/LIBRARY/ADMINISTRATION</t>
  </si>
  <si>
    <t>COSTELLO</t>
  </si>
  <si>
    <t>GINA RAYE</t>
  </si>
  <si>
    <t>C2LLCZ</t>
  </si>
  <si>
    <t>0067307061804</t>
  </si>
  <si>
    <t>000072480</t>
  </si>
  <si>
    <t>CC00163</t>
  </si>
  <si>
    <t>LSUAM/COL OF HSE/KINESIOLOGY</t>
  </si>
  <si>
    <t>NAURIGHT</t>
  </si>
  <si>
    <t>JOHN</t>
  </si>
  <si>
    <t>BVYRH3</t>
  </si>
  <si>
    <t>0018999905498</t>
  </si>
  <si>
    <t>CHRISTOPHERROBERT</t>
  </si>
  <si>
    <t>C1RFFG</t>
  </si>
  <si>
    <t>0167232964821</t>
  </si>
  <si>
    <t>000070696</t>
  </si>
  <si>
    <t>CC00133</t>
  </si>
  <si>
    <t>LSUAM/COL OF BADM/FINANCE</t>
  </si>
  <si>
    <t>MCGRATH</t>
  </si>
  <si>
    <t>MADISON</t>
  </si>
  <si>
    <t>C4820X</t>
  </si>
  <si>
    <t>5267307209954</t>
  </si>
  <si>
    <t>74853</t>
  </si>
  <si>
    <t>CC00322</t>
  </si>
  <si>
    <t>LSUAM/ORED/SNCSRT DIRECTOR S OFFICE</t>
  </si>
  <si>
    <t>MITCHELL</t>
  </si>
  <si>
    <t>BRANTDYLAN</t>
  </si>
  <si>
    <t>BY0W3S</t>
  </si>
  <si>
    <t>0167232585061</t>
  </si>
  <si>
    <t>65099</t>
  </si>
  <si>
    <t>CC00151</t>
  </si>
  <si>
    <t>LSUAM/COL OF SCI/MUSEUM OF NATURAL SCIENCE</t>
  </si>
  <si>
    <t>DAMASCENO</t>
  </si>
  <si>
    <t>JULIANA</t>
  </si>
  <si>
    <t>C1W4SF</t>
  </si>
  <si>
    <t>0018999909458</t>
  </si>
  <si>
    <t>BROOKS</t>
  </si>
  <si>
    <t>JOSEPH GREENE</t>
  </si>
  <si>
    <t>BYV37M</t>
  </si>
  <si>
    <t>0067232687782</t>
  </si>
  <si>
    <t>000066561</t>
  </si>
  <si>
    <t>ALLEN</t>
  </si>
  <si>
    <t>ALENA M</t>
  </si>
  <si>
    <t>CD3LHF</t>
  </si>
  <si>
    <t>0018999910316</t>
  </si>
  <si>
    <t>CC00121</t>
  </si>
  <si>
    <t>LSUAM/COL OF HSS/HISTORY</t>
  </si>
  <si>
    <t>SHERRIFRANKS</t>
  </si>
  <si>
    <t>BY1XQK</t>
  </si>
  <si>
    <t>0167232585137</t>
  </si>
  <si>
    <t>000065191</t>
  </si>
  <si>
    <t>WILL</t>
  </si>
  <si>
    <t>BRIAN KEITH</t>
  </si>
  <si>
    <t>C8M2BL</t>
  </si>
  <si>
    <t>0018999913402</t>
  </si>
  <si>
    <t>CHURCHJR</t>
  </si>
  <si>
    <t>SIDNEYEUGENE</t>
  </si>
  <si>
    <t>C68207</t>
  </si>
  <si>
    <t>0167307400615</t>
  </si>
  <si>
    <t>000078414</t>
  </si>
  <si>
    <t>CC00136</t>
  </si>
  <si>
    <t>LSUAM/COL OF BADM/STEPHENSON DEPARTMENT OF EN</t>
  </si>
  <si>
    <t>PREEDOM</t>
  </si>
  <si>
    <t>JONATHAN C</t>
  </si>
  <si>
    <t>CBGMXH</t>
  </si>
  <si>
    <t>0067307854443</t>
  </si>
  <si>
    <t>84669</t>
  </si>
  <si>
    <t>NUNLEY</t>
  </si>
  <si>
    <t>JAMES TODD</t>
  </si>
  <si>
    <t>CFQHFS</t>
  </si>
  <si>
    <t>0017308138431</t>
  </si>
  <si>
    <t>000088467</t>
  </si>
  <si>
    <t>HOCKERT</t>
  </si>
  <si>
    <t>CATHLENE ANNE</t>
  </si>
  <si>
    <t>CG0H1Z</t>
  </si>
  <si>
    <t>5267308196496</t>
  </si>
  <si>
    <t>000088851</t>
  </si>
  <si>
    <t>CC00284</t>
  </si>
  <si>
    <t>LSUAM/SCH OF VETM/DEAN S OFFICE</t>
  </si>
  <si>
    <t>MORGAN</t>
  </si>
  <si>
    <t>GRETCHEN KARCHER</t>
  </si>
  <si>
    <t>C3W9KR</t>
  </si>
  <si>
    <t>0018999918660</t>
  </si>
  <si>
    <t>CLARK</t>
  </si>
  <si>
    <t>RICHARD ALEXANDER</t>
  </si>
  <si>
    <t>CD2PG5</t>
  </si>
  <si>
    <t>0017307999913</t>
  </si>
  <si>
    <t>000086211</t>
  </si>
  <si>
    <t>TWILLEY</t>
  </si>
  <si>
    <t>ROBERT REECE</t>
  </si>
  <si>
    <t>CJ2D7Q</t>
  </si>
  <si>
    <t>0017308415981</t>
  </si>
  <si>
    <t>000091594</t>
  </si>
  <si>
    <t>OHRBERG</t>
  </si>
  <si>
    <t>JENNIFER MICHELLE</t>
  </si>
  <si>
    <t>CHP8T6</t>
  </si>
  <si>
    <t>0017308396261</t>
  </si>
  <si>
    <t>90975</t>
  </si>
  <si>
    <t>CC00234</t>
  </si>
  <si>
    <t>LSUAM/SCH OF MCOM/DEAN S OFFICE</t>
  </si>
  <si>
    <t>MARI</t>
  </si>
  <si>
    <t>WILLIAM THOMAS</t>
  </si>
  <si>
    <t>BY40FP</t>
  </si>
  <si>
    <t>0067232606919</t>
  </si>
  <si>
    <t>000065524</t>
  </si>
  <si>
    <t>MOONMARI</t>
  </si>
  <si>
    <t>THEODORE FREDERICK</t>
  </si>
  <si>
    <t>BY3ZYV</t>
  </si>
  <si>
    <t>0067232606923</t>
  </si>
  <si>
    <t>000065529</t>
  </si>
  <si>
    <t>RUTH CLARISSE</t>
  </si>
  <si>
    <t>0067232606922</t>
  </si>
  <si>
    <t>CC00407</t>
  </si>
  <si>
    <t>LSUAM/FIN AND ADMIN/EVP FINANCE AND ADMINISTR</t>
  </si>
  <si>
    <t>RUSSELL</t>
  </si>
  <si>
    <t>ELAHE NAMIN</t>
  </si>
  <si>
    <t>CB338G</t>
  </si>
  <si>
    <t>0017307811901</t>
  </si>
  <si>
    <t>000084042</t>
  </si>
  <si>
    <t>MYER</t>
  </si>
  <si>
    <t>RENEE BOUTTE</t>
  </si>
  <si>
    <t>CFRKKT</t>
  </si>
  <si>
    <t>5267308138497</t>
  </si>
  <si>
    <t>000088550</t>
  </si>
  <si>
    <t>WILDER</t>
  </si>
  <si>
    <t>STANLEY J</t>
  </si>
  <si>
    <t>CMZXV6</t>
  </si>
  <si>
    <t>0018999922332</t>
  </si>
  <si>
    <t>CC00165</t>
  </si>
  <si>
    <t>LSUAM/COL OF HSE/EDUCATION</t>
  </si>
  <si>
    <t>ELLIS</t>
  </si>
  <si>
    <t>JOSHUA ALEXANDER</t>
  </si>
  <si>
    <t>CC41G3</t>
  </si>
  <si>
    <t>0067307937266</t>
  </si>
  <si>
    <t>000085675</t>
  </si>
  <si>
    <t>HAMMOUDI</t>
  </si>
  <si>
    <t>SID AHMED</t>
  </si>
  <si>
    <t>CN987L</t>
  </si>
  <si>
    <t>0018999922338</t>
  </si>
  <si>
    <t>CC01137</t>
  </si>
  <si>
    <t>LSUAM/COL OF BADM/CENTER FOR ANALYTICS AND RE</t>
  </si>
  <si>
    <t>PACKER</t>
  </si>
  <si>
    <t>RACHEL LYNN</t>
  </si>
  <si>
    <t>BLWWT8</t>
  </si>
  <si>
    <t>0067231542734</t>
  </si>
  <si>
    <t>000046932</t>
  </si>
  <si>
    <t>HARGRODER</t>
  </si>
  <si>
    <t>WANDA GREEN</t>
  </si>
  <si>
    <t>C0LXLY</t>
  </si>
  <si>
    <t>0018999923188</t>
  </si>
  <si>
    <t>CHEN</t>
  </si>
  <si>
    <t>YUANHANG</t>
  </si>
  <si>
    <t>CNW602</t>
  </si>
  <si>
    <t>0067308888811</t>
  </si>
  <si>
    <t>000096898</t>
  </si>
  <si>
    <t>CASSIN</t>
  </si>
  <si>
    <t>OLIVIA ANN</t>
  </si>
  <si>
    <t>CGQBTX</t>
  </si>
  <si>
    <t>0017308285767</t>
  </si>
  <si>
    <t>89804</t>
  </si>
  <si>
    <t>SETLIFF</t>
  </si>
  <si>
    <t>CAREY DOUGLAS</t>
  </si>
  <si>
    <t>CPLJGQ</t>
  </si>
  <si>
    <t>0068999924116</t>
  </si>
  <si>
    <t>BHATTA</t>
  </si>
  <si>
    <t>ARNAB</t>
  </si>
  <si>
    <t>C903CY</t>
  </si>
  <si>
    <t>0067307680592</t>
  </si>
  <si>
    <t>82700</t>
  </si>
  <si>
    <t>MAINALI</t>
  </si>
  <si>
    <t>SUJIT</t>
  </si>
  <si>
    <t>C904W7</t>
  </si>
  <si>
    <t>0067307680596</t>
  </si>
  <si>
    <t>82705</t>
  </si>
  <si>
    <t>CC00290</t>
  </si>
  <si>
    <t>LSUAM/SCH OF VETM/VETERINARY CLINICAL SCIENCE</t>
  </si>
  <si>
    <t>MALLARD</t>
  </si>
  <si>
    <t>JACK</t>
  </si>
  <si>
    <t>CB13MD</t>
  </si>
  <si>
    <t>0017307777210</t>
  </si>
  <si>
    <t>83818</t>
  </si>
  <si>
    <t>CB156M</t>
  </si>
  <si>
    <t>0017307777218</t>
  </si>
  <si>
    <t>000083827</t>
  </si>
  <si>
    <t>03793686</t>
  </si>
  <si>
    <t>BRITISH AIRWAYS</t>
  </si>
  <si>
    <t>1257234716786</t>
  </si>
  <si>
    <t>LS293E</t>
  </si>
  <si>
    <t>ISABELLA.ROSE.CASANOVA</t>
  </si>
  <si>
    <t>FRANK</t>
  </si>
  <si>
    <t>LSUAM/COL OF BADM/OFFICE OF GRADUATE BUSINESS</t>
  </si>
  <si>
    <t>CC00140</t>
  </si>
  <si>
    <t>3793818</t>
  </si>
  <si>
    <t>0017234716864</t>
  </si>
  <si>
    <t>LVAWZA</t>
  </si>
  <si>
    <t>FRANCISCO.JAVIER</t>
  </si>
  <si>
    <t>LARENAS.RICKE</t>
  </si>
  <si>
    <t>3793681</t>
  </si>
  <si>
    <t>0017234716781</t>
  </si>
  <si>
    <t>LS29M4</t>
  </si>
  <si>
    <t>ISABELLA.ROSE.CASONOVA</t>
  </si>
  <si>
    <t>03792891</t>
  </si>
  <si>
    <t>1257234716187</t>
  </si>
  <si>
    <t>32AC6I</t>
  </si>
  <si>
    <t>03795947</t>
  </si>
  <si>
    <t>0067235720855</t>
  </si>
  <si>
    <t>7YD648</t>
  </si>
  <si>
    <t>ALVERAHOLLAND</t>
  </si>
  <si>
    <t>MCMILLAN</t>
  </si>
  <si>
    <t>03795181</t>
  </si>
  <si>
    <t>0018998509514</t>
  </si>
  <si>
    <t>LS594G</t>
  </si>
  <si>
    <t>JOHN.CHRISTIAN</t>
  </si>
  <si>
    <t>LACALLE</t>
  </si>
  <si>
    <t>3793396</t>
  </si>
  <si>
    <t>0017234716560</t>
  </si>
  <si>
    <t>OJD4WF</t>
  </si>
  <si>
    <t>ALEXANDRA</t>
  </si>
  <si>
    <t>SMITH</t>
  </si>
  <si>
    <t>LSUAM/COL OF COAST AND ENVIR/OCEANOGRAPHY AND</t>
  </si>
  <si>
    <t>CC00316</t>
  </si>
  <si>
    <t>03792147</t>
  </si>
  <si>
    <t>0017234414251</t>
  </si>
  <si>
    <t>3PEBR8</t>
  </si>
  <si>
    <t>ERIN.ELIZABETH</t>
  </si>
  <si>
    <t>VATLAND</t>
  </si>
  <si>
    <t>LSUAM/STUDENT AFFAIRS/UNIVERSITY RECREATION</t>
  </si>
  <si>
    <t>CC00362</t>
  </si>
  <si>
    <t>03792135</t>
  </si>
  <si>
    <t>0017234414239</t>
  </si>
  <si>
    <t>NPEBOS</t>
  </si>
  <si>
    <t>ADAJE.NIRELLE</t>
  </si>
  <si>
    <t>03791095</t>
  </si>
  <si>
    <t>0017234016586</t>
  </si>
  <si>
    <t>NAN96S</t>
  </si>
  <si>
    <t>JAMAR.KEON</t>
  </si>
  <si>
    <t>WHITFIELD.JR</t>
  </si>
  <si>
    <t>LSUAM/EM AND SS/UNIV COL STUDENT SUPPORT SERV</t>
  </si>
  <si>
    <t>CC00219</t>
  </si>
  <si>
    <t>03791049</t>
  </si>
  <si>
    <t>0017234016541</t>
  </si>
  <si>
    <t>JEMIAH.SARAI</t>
  </si>
  <si>
    <t>CLEMONS</t>
  </si>
  <si>
    <t>03780725</t>
  </si>
  <si>
    <t>0017149178922</t>
  </si>
  <si>
    <t>NB9R25</t>
  </si>
  <si>
    <t>VICTORY.OGHENERO</t>
  </si>
  <si>
    <t>OGHALE</t>
  </si>
  <si>
    <t>03780720</t>
  </si>
  <si>
    <t>0017149178917</t>
  </si>
  <si>
    <t>HWANHO</t>
  </si>
  <si>
    <t>CHUNG</t>
  </si>
  <si>
    <t>03780724</t>
  </si>
  <si>
    <t>0017149178921</t>
  </si>
  <si>
    <t>CHIBUZOR.SUCCESS</t>
  </si>
  <si>
    <t>IGWEONU</t>
  </si>
  <si>
    <t>03780728</t>
  </si>
  <si>
    <t>0017149178925</t>
  </si>
  <si>
    <t>DANDRE</t>
  </si>
  <si>
    <t>STEPHEN</t>
  </si>
  <si>
    <t>3741243</t>
  </si>
  <si>
    <t>0017144770692</t>
  </si>
  <si>
    <t>359DC4</t>
  </si>
  <si>
    <t>MEGAN.KATHREN</t>
  </si>
  <si>
    <t>KLINGLER</t>
  </si>
  <si>
    <t>LSUAM COL OF SCI DEAN S OFFICE</t>
  </si>
  <si>
    <t>03742900</t>
  </si>
  <si>
    <t>0017144859074</t>
  </si>
  <si>
    <t>2GNNEA</t>
  </si>
  <si>
    <t>MIHAELA.CORINA</t>
  </si>
  <si>
    <t>STEFAN</t>
  </si>
  <si>
    <t>03744860</t>
  </si>
  <si>
    <t>0017145067065</t>
  </si>
  <si>
    <t>2PS4OX</t>
  </si>
  <si>
    <t>ALENA.M</t>
  </si>
  <si>
    <t>LSUAM ACAD AFFAIRS EXECUTIVE VICE PRESIDENT P</t>
  </si>
  <si>
    <t>3749703</t>
  </si>
  <si>
    <t>Copa Airlines</t>
  </si>
  <si>
    <t>2307145355540</t>
  </si>
  <si>
    <t>NBH9WZ</t>
  </si>
  <si>
    <t>LAYMON</t>
  </si>
  <si>
    <t>BALL</t>
  </si>
  <si>
    <t>3737219</t>
  </si>
  <si>
    <t>0067144480085</t>
  </si>
  <si>
    <t>7R2GEV</t>
  </si>
  <si>
    <t>KILEY.SHEA</t>
  </si>
  <si>
    <t>WILSON</t>
  </si>
  <si>
    <t>LSUAM COL OF HSS HISTORY</t>
  </si>
  <si>
    <t>3745466</t>
  </si>
  <si>
    <t>0067145067540</t>
  </si>
  <si>
    <t>MRN3F8</t>
  </si>
  <si>
    <t>JAMES.CLARENCE</t>
  </si>
  <si>
    <t>NELSONJR</t>
  </si>
  <si>
    <t>LSUAM COL OF ADSN LANDSCAPE ARCHITECTURE</t>
  </si>
  <si>
    <t>03763921</t>
  </si>
  <si>
    <t>0018998467632</t>
  </si>
  <si>
    <t>LU5BWX</t>
  </si>
  <si>
    <t>JYOTSNA</t>
  </si>
  <si>
    <t>SHARMA</t>
  </si>
  <si>
    <t>03763690</t>
  </si>
  <si>
    <t>0018998467627</t>
  </si>
  <si>
    <t>03757257</t>
  </si>
  <si>
    <t>0068998461999</t>
  </si>
  <si>
    <t>03748300</t>
  </si>
  <si>
    <t>0017145223792</t>
  </si>
  <si>
    <t>224JQ9</t>
  </si>
  <si>
    <t>JEFFREY.CHARLES</t>
  </si>
  <si>
    <t>LSUAM LAW CENTER INSTRUCTION</t>
  </si>
  <si>
    <t>03717294</t>
  </si>
  <si>
    <t>0067143004836</t>
  </si>
  <si>
    <t>M9SVUA</t>
  </si>
  <si>
    <t>KIMBERLEY.FAYE</t>
  </si>
  <si>
    <t>LSUAM COL OF ENGR CONSTRUCTION MANAGEMENT</t>
  </si>
  <si>
    <t>03732610</t>
  </si>
  <si>
    <t>0017144115986</t>
  </si>
  <si>
    <t>4CGBDG</t>
  </si>
  <si>
    <t>EDWARD.ALBERT.III</t>
  </si>
  <si>
    <t>BENOIT</t>
  </si>
  <si>
    <t>LSUAM COL OF HSE SCHOOL OF INFORMATION STUDIE</t>
  </si>
  <si>
    <t>CC00166</t>
  </si>
  <si>
    <t>03693569</t>
  </si>
  <si>
    <t>0017051286993</t>
  </si>
  <si>
    <t>NJCUAA</t>
  </si>
  <si>
    <t>SAMUEL.BERWYN</t>
  </si>
  <si>
    <t>ROBISON</t>
  </si>
  <si>
    <t>LSUAM COL OF HSE SOCIAL RESEARCH AND EVALUATI</t>
  </si>
  <si>
    <t>CC01190</t>
  </si>
  <si>
    <t>03742592</t>
  </si>
  <si>
    <t>0017144858813</t>
  </si>
  <si>
    <t>MGBJI2</t>
  </si>
  <si>
    <t>KELLI.SMART</t>
  </si>
  <si>
    <t>HARRISON</t>
  </si>
  <si>
    <t>LSUAM CONTINUING ED PROFESSIONAL DEVELOPMENT</t>
  </si>
  <si>
    <t>CC00158</t>
  </si>
  <si>
    <t>03739380</t>
  </si>
  <si>
    <t>0167144551966</t>
  </si>
  <si>
    <t>L3ERUB</t>
  </si>
  <si>
    <t>CORY</t>
  </si>
  <si>
    <t>BRODNAX</t>
  </si>
  <si>
    <t>LSUAM/EM AND SS/UNIV COL EXECUTIVE DIRECTOR S</t>
  </si>
  <si>
    <t>CC00216</t>
  </si>
  <si>
    <t>03749170</t>
  </si>
  <si>
    <t>0018998454815</t>
  </si>
  <si>
    <t>25B2VF</t>
  </si>
  <si>
    <t>SABARETHINAM</t>
  </si>
  <si>
    <t>KAMESHWAR</t>
  </si>
  <si>
    <t>LSUAM COL OF ENGR CIVIL AND ENVIRONMENTAL ENG</t>
  </si>
  <si>
    <t>CC00173</t>
  </si>
  <si>
    <t>03724261</t>
  </si>
  <si>
    <t>0067143540739</t>
  </si>
  <si>
    <t>NIYXOI</t>
  </si>
  <si>
    <t>BRANDON.RONO</t>
  </si>
  <si>
    <t>WHIDDON</t>
  </si>
  <si>
    <t>LSUAM ORED SNCSRT NATIONAL CENTER FOR BIOMEDI</t>
  </si>
  <si>
    <t>03735240</t>
  </si>
  <si>
    <t>0067144276523</t>
  </si>
  <si>
    <t>4NFQU3</t>
  </si>
  <si>
    <t>MARLELA.LYNJOI</t>
  </si>
  <si>
    <t>CLARKLEBEOUF</t>
  </si>
  <si>
    <t>LSUAM LSU ONLINE GRADUATE PROGRAMS ADMINISTRA</t>
  </si>
  <si>
    <t>03720713</t>
  </si>
  <si>
    <t>0017143218289</t>
  </si>
  <si>
    <t>NAMOMM</t>
  </si>
  <si>
    <t>JENNIFER.ELAINE</t>
  </si>
  <si>
    <t>STEELE</t>
  </si>
  <si>
    <t>03734082</t>
  </si>
  <si>
    <t>0067144214683</t>
  </si>
  <si>
    <t>4GWBFI</t>
  </si>
  <si>
    <t>DANIEL.JOSEPH</t>
  </si>
  <si>
    <t>PAYNE</t>
  </si>
  <si>
    <t>3710664</t>
  </si>
  <si>
    <t>0067142500920</t>
  </si>
  <si>
    <t>L7XBHB</t>
  </si>
  <si>
    <t>ZOE.ELIZABETH</t>
  </si>
  <si>
    <t>LEE</t>
  </si>
  <si>
    <t>LSUAM COL OF ADSN ARCHITECTURE</t>
  </si>
  <si>
    <t>CC00192</t>
  </si>
  <si>
    <t>3710612</t>
  </si>
  <si>
    <t>0067142500881</t>
  </si>
  <si>
    <t>L7XCCI</t>
  </si>
  <si>
    <t>MASON</t>
  </si>
  <si>
    <t>LOWREY</t>
  </si>
  <si>
    <t>3707465</t>
  </si>
  <si>
    <t>2797142229335</t>
  </si>
  <si>
    <t>LVDJX8</t>
  </si>
  <si>
    <t>KATHARINA.BELIVEAU</t>
  </si>
  <si>
    <t>03714068</t>
  </si>
  <si>
    <t>0067142802014</t>
  </si>
  <si>
    <t>MHWDOS</t>
  </si>
  <si>
    <t>XINGTING</t>
  </si>
  <si>
    <t>LSUAM COL OF SCI MATHEMATICS</t>
  </si>
  <si>
    <t>3715261</t>
  </si>
  <si>
    <t>0067142878685</t>
  </si>
  <si>
    <t>ML8B64</t>
  </si>
  <si>
    <t>JASON.PAUL</t>
  </si>
  <si>
    <t>BOWERS</t>
  </si>
  <si>
    <t>LSUAM COL OF MDA MUSIC</t>
  </si>
  <si>
    <t>3705367</t>
  </si>
  <si>
    <t>0067142144142</t>
  </si>
  <si>
    <t>4MNPC5</t>
  </si>
  <si>
    <t>YIJING</t>
  </si>
  <si>
    <t>XIAO</t>
  </si>
  <si>
    <t>03729724</t>
  </si>
  <si>
    <t>0018998447267</t>
  </si>
  <si>
    <t>NZHBU2</t>
  </si>
  <si>
    <t>EMMA.KATHERINE</t>
  </si>
  <si>
    <t>TRIGG</t>
  </si>
  <si>
    <t>LSUAM EM AND SS ADMISSIONS AND STUDENT AID</t>
  </si>
  <si>
    <t>3712170</t>
  </si>
  <si>
    <t>0067142595963</t>
  </si>
  <si>
    <t>2DA3RR</t>
  </si>
  <si>
    <t>JARED.JAMES</t>
  </si>
  <si>
    <t>LLORENS</t>
  </si>
  <si>
    <t>03727364</t>
  </si>
  <si>
    <t>0018998447218</t>
  </si>
  <si>
    <t>3CE2P6</t>
  </si>
  <si>
    <t>KELLY.JAMES</t>
  </si>
  <si>
    <t>HAMILTON</t>
  </si>
  <si>
    <t>03722419</t>
  </si>
  <si>
    <t>0017143370445</t>
  </si>
  <si>
    <t>3ESOI3</t>
  </si>
  <si>
    <t>JAMES.MICHAEL</t>
  </si>
  <si>
    <t>GHAWALYJR</t>
  </si>
  <si>
    <t>LSUAM COL OF ENGR EE AND CS COMPUTER SCIENCE</t>
  </si>
  <si>
    <t>03723427</t>
  </si>
  <si>
    <t>5268998444345</t>
  </si>
  <si>
    <t>MZSEQH</t>
  </si>
  <si>
    <t>HALEY.ALICE</t>
  </si>
  <si>
    <t>BLAKEMAN</t>
  </si>
  <si>
    <t>03723060</t>
  </si>
  <si>
    <t>0068998444339</t>
  </si>
  <si>
    <t>79J88S</t>
  </si>
  <si>
    <t>JULIA.HART</t>
  </si>
  <si>
    <t>03719194</t>
  </si>
  <si>
    <t>0167143159681</t>
  </si>
  <si>
    <t>MX3X8A</t>
  </si>
  <si>
    <t>JAMES.AVERY</t>
  </si>
  <si>
    <t>SAULS</t>
  </si>
  <si>
    <t>LSUAM COL OF SCI PHYSICS AND ASTRONOMY</t>
  </si>
  <si>
    <t>03722668</t>
  </si>
  <si>
    <t>5268998444328</t>
  </si>
  <si>
    <t>292X88</t>
  </si>
  <si>
    <t>TAYLOR.MCKENZIE</t>
  </si>
  <si>
    <t>GAUSS</t>
  </si>
  <si>
    <t>03721247</t>
  </si>
  <si>
    <t>5268998444309</t>
  </si>
  <si>
    <t>NCLEEF</t>
  </si>
  <si>
    <t>CHRISTOPHER.EMMETT</t>
  </si>
  <si>
    <t>BROWN</t>
  </si>
  <si>
    <t>03709898</t>
  </si>
  <si>
    <t>0018998439391</t>
  </si>
  <si>
    <t>2C3396</t>
  </si>
  <si>
    <t>IRORO</t>
  </si>
  <si>
    <t>TANSHI</t>
  </si>
  <si>
    <t>03703492</t>
  </si>
  <si>
    <t>0018998437226</t>
  </si>
  <si>
    <t>4AIG3I</t>
  </si>
  <si>
    <t>YANN.PATRICE</t>
  </si>
  <si>
    <t>KEREVEL</t>
  </si>
  <si>
    <t>LSUAM COL OF HSS POLITICAL SCIENCE</t>
  </si>
  <si>
    <t>CC00120</t>
  </si>
  <si>
    <t>LSUAM/President/Office of the President</t>
  </si>
  <si>
    <t>CC00109 Total</t>
  </si>
  <si>
    <t>CC00114 Total</t>
  </si>
  <si>
    <t>CC00115 Total</t>
  </si>
  <si>
    <t>CC00119 Total</t>
  </si>
  <si>
    <t>CC00120 Total</t>
  </si>
  <si>
    <t>CC00121 Total</t>
  </si>
  <si>
    <t>CC00124 Total</t>
  </si>
  <si>
    <t>CC00127 Total</t>
  </si>
  <si>
    <t>CC00132 Total</t>
  </si>
  <si>
    <t>CC00133 Total</t>
  </si>
  <si>
    <t>CC00136 Total</t>
  </si>
  <si>
    <t>CC00137 Total</t>
  </si>
  <si>
    <t>CC00140 Total</t>
  </si>
  <si>
    <t>CC00144 Total</t>
  </si>
  <si>
    <t>CC00145 Total</t>
  </si>
  <si>
    <t>CC00147 Total</t>
  </si>
  <si>
    <t>CC00148 Total</t>
  </si>
  <si>
    <t>CC00149 Total</t>
  </si>
  <si>
    <t>CC00150 Total</t>
  </si>
  <si>
    <t>CC00151 Total</t>
  </si>
  <si>
    <t>CC00158 Total</t>
  </si>
  <si>
    <t>CC00161 Total</t>
  </si>
  <si>
    <t>CC00163 Total</t>
  </si>
  <si>
    <t>CC00165 Total</t>
  </si>
  <si>
    <t>CC00166 Total</t>
  </si>
  <si>
    <t>CC00172 Total</t>
  </si>
  <si>
    <t>CC00173 Total</t>
  </si>
  <si>
    <t>CC00174 Total</t>
  </si>
  <si>
    <t>CC00175 Total</t>
  </si>
  <si>
    <t>CC00176 Total</t>
  </si>
  <si>
    <t>CC00177 Total</t>
  </si>
  <si>
    <t>CC00180 Total</t>
  </si>
  <si>
    <t>CC00192 Total</t>
  </si>
  <si>
    <t>CC00193 Total</t>
  </si>
  <si>
    <t>CC00194 Total</t>
  </si>
  <si>
    <t>CC00195 Total</t>
  </si>
  <si>
    <t>CC00213 Total</t>
  </si>
  <si>
    <t>CC00216 Total</t>
  </si>
  <si>
    <t>CC00219 Total</t>
  </si>
  <si>
    <t>CC00223 Total</t>
  </si>
  <si>
    <t>CC00229 Total</t>
  </si>
  <si>
    <t>CC00230 Total</t>
  </si>
  <si>
    <t>CC00234 Total</t>
  </si>
  <si>
    <t>CC00284 Total</t>
  </si>
  <si>
    <t>CC00290 Total</t>
  </si>
  <si>
    <t>CC00308 Total</t>
  </si>
  <si>
    <t>CC00316 Total</t>
  </si>
  <si>
    <t>CC00319 Total</t>
  </si>
  <si>
    <t>CC00322 Total</t>
  </si>
  <si>
    <t>CC00323 Total</t>
  </si>
  <si>
    <t>CC00337 Total</t>
  </si>
  <si>
    <t>CC00338 Total</t>
  </si>
  <si>
    <t>CC00361 Total</t>
  </si>
  <si>
    <t>CC00362 Total</t>
  </si>
  <si>
    <t>CC00370 Total</t>
  </si>
  <si>
    <t>CC00378 Total</t>
  </si>
  <si>
    <t>CC00382 Total</t>
  </si>
  <si>
    <t>CC00383 Total</t>
  </si>
  <si>
    <t>CC00386 Total</t>
  </si>
  <si>
    <t>CC00390 Total</t>
  </si>
  <si>
    <t>CC00391 Total</t>
  </si>
  <si>
    <t>CC00398 Total</t>
  </si>
  <si>
    <t>CC00400 Total</t>
  </si>
  <si>
    <t>CC00407 Total</t>
  </si>
  <si>
    <t>CC00422 Total</t>
  </si>
  <si>
    <t>CC00872 Total</t>
  </si>
  <si>
    <t>CC00881 Total</t>
  </si>
  <si>
    <t>CC01137 Total</t>
  </si>
  <si>
    <t>CC01190 Total</t>
  </si>
  <si>
    <t>Grand Total</t>
  </si>
  <si>
    <t>LSU Campus 10    |     Report Date: July 1, 2025</t>
  </si>
  <si>
    <t>LSU Campus 20      |     Report Date: July 1, 2025</t>
  </si>
  <si>
    <t>ENGINEERING</t>
  </si>
  <si>
    <t>ROGERS</t>
  </si>
  <si>
    <t>ELIZABETH ERIN</t>
  </si>
  <si>
    <t>B7F5NR</t>
  </si>
  <si>
    <t>0018998690643</t>
  </si>
  <si>
    <t>CC00620</t>
  </si>
  <si>
    <t>LSUA/COLLEGE OF NATURAL SCIENCES AND MATHEMAT</t>
  </si>
  <si>
    <t>MUSTAPHA</t>
  </si>
  <si>
    <t>ILYAS ADEROGBA</t>
  </si>
  <si>
    <t>BSB77H</t>
  </si>
  <si>
    <t>0017232068313</t>
  </si>
  <si>
    <t>000056869</t>
  </si>
  <si>
    <t>LSU Campus 30    |     Report Date: July 1, 2025</t>
  </si>
  <si>
    <t>CC00696</t>
  </si>
  <si>
    <t>LSUPBRC/BASIC/AED FOR BASIC</t>
  </si>
  <si>
    <t>EMESON</t>
  </si>
  <si>
    <t>RONALD BERRY</t>
  </si>
  <si>
    <t>B4HB0M</t>
  </si>
  <si>
    <t>0067229983893</t>
  </si>
  <si>
    <t>000094194</t>
  </si>
  <si>
    <t>ROSEN</t>
  </si>
  <si>
    <t>CLIFFORD J</t>
  </si>
  <si>
    <t>B7RMDL</t>
  </si>
  <si>
    <t>0018998714338</t>
  </si>
  <si>
    <t>CC00696 Total</t>
  </si>
  <si>
    <t>CC00735</t>
  </si>
  <si>
    <t>LSUPBRC/CLINICAL/AED FOR CLINICAL</t>
  </si>
  <si>
    <t>WALDROP</t>
  </si>
  <si>
    <t>STEPHANIE W</t>
  </si>
  <si>
    <t>BZKS6J</t>
  </si>
  <si>
    <t>0068999910946</t>
  </si>
  <si>
    <t>LSUPBRC CLINICAL AED FOR CLINICAL</t>
  </si>
  <si>
    <t>MEY</t>
  </si>
  <si>
    <t>JACOB.THOMAS</t>
  </si>
  <si>
    <t>4D9LRU</t>
  </si>
  <si>
    <t>0018998437204</t>
  </si>
  <si>
    <t>03702135</t>
  </si>
  <si>
    <t>BARNEY</t>
  </si>
  <si>
    <t>DAVID</t>
  </si>
  <si>
    <t>3X6D6C</t>
  </si>
  <si>
    <t>5268998496250</t>
  </si>
  <si>
    <t>03790692</t>
  </si>
  <si>
    <t>CC00735 Total</t>
  </si>
  <si>
    <t>CC00753</t>
  </si>
  <si>
    <t>LSUPBRC/CLINICAL/BRAIN AND METABOLISM IMAGING</t>
  </si>
  <si>
    <t>CARMICHAEL</t>
  </si>
  <si>
    <t>OWEN THOMAS</t>
  </si>
  <si>
    <t>BQBQ23</t>
  </si>
  <si>
    <t>0018998723771</t>
  </si>
  <si>
    <t>0017232953374</t>
  </si>
  <si>
    <t>53199</t>
  </si>
  <si>
    <t>CC00753 Total</t>
  </si>
  <si>
    <t>CC00755</t>
  </si>
  <si>
    <t>LSUPBRC/POPULATION/AED FOR POPULATION</t>
  </si>
  <si>
    <t>LEWINSKI</t>
  </si>
  <si>
    <t>ALLISON</t>
  </si>
  <si>
    <t>BFYK4B</t>
  </si>
  <si>
    <t>0067231032524</t>
  </si>
  <si>
    <t>000037275</t>
  </si>
  <si>
    <t>SWEENEY</t>
  </si>
  <si>
    <t>BROOKE</t>
  </si>
  <si>
    <t>BG7SN6</t>
  </si>
  <si>
    <t>0167231046365</t>
  </si>
  <si>
    <t>37987</t>
  </si>
  <si>
    <t>CALDWELL</t>
  </si>
  <si>
    <t>JENNIFER L</t>
  </si>
  <si>
    <t>BVYW4K</t>
  </si>
  <si>
    <t>0068998719821</t>
  </si>
  <si>
    <t>CC00755 Total</t>
  </si>
  <si>
    <t>CC00778</t>
  </si>
  <si>
    <t>LSUPBRC/CORES/AED FOR CORES</t>
  </si>
  <si>
    <t>SANTOS</t>
  </si>
  <si>
    <t>MONICA MARSELA</t>
  </si>
  <si>
    <t>9S3Z6V</t>
  </si>
  <si>
    <t>0018998676713</t>
  </si>
  <si>
    <t>CC00778 Total</t>
  </si>
  <si>
    <t>CC00780</t>
  </si>
  <si>
    <t>LSUPBRC/ADMIN/EXECUTIVE DIRECTOR</t>
  </si>
  <si>
    <t>KIRWAN</t>
  </si>
  <si>
    <t>APRIL</t>
  </si>
  <si>
    <t>B00FW8</t>
  </si>
  <si>
    <t>0068998688067</t>
  </si>
  <si>
    <t>LSUPBRC ADMIN EXECUTIVE DIRECTOR</t>
  </si>
  <si>
    <t>JOHN.P</t>
  </si>
  <si>
    <t>33HZJ4</t>
  </si>
  <si>
    <t>0067143941630</t>
  </si>
  <si>
    <t>03730041</t>
  </si>
  <si>
    <t>CC00780 Total</t>
  </si>
  <si>
    <t>LSU Campus 50      |     Report Date: July 1, 2025</t>
  </si>
  <si>
    <t>CC01020</t>
  </si>
  <si>
    <t>LSUS/ARTS AND SCIENCES DEAN S OFFICE</t>
  </si>
  <si>
    <t>SUYANG</t>
  </si>
  <si>
    <t>C26WZ4</t>
  </si>
  <si>
    <t>0017307083012</t>
  </si>
  <si>
    <t>000072742</t>
  </si>
  <si>
    <t>CC01020 Total</t>
  </si>
  <si>
    <t>CC01048</t>
  </si>
  <si>
    <t>LSUS/STUDENT AFFAIRS</t>
  </si>
  <si>
    <t>PELLERIN</t>
  </si>
  <si>
    <t>ANGELA R</t>
  </si>
  <si>
    <t>9D56DM</t>
  </si>
  <si>
    <t>0017140883193</t>
  </si>
  <si>
    <t>000067836</t>
  </si>
  <si>
    <t>B3T5ST</t>
  </si>
  <si>
    <t>0017229920291</t>
  </si>
  <si>
    <t>000092861</t>
  </si>
  <si>
    <t>ANDERSON</t>
  </si>
  <si>
    <t>MICHAEL CORTEZ</t>
  </si>
  <si>
    <t>CFQZNQ</t>
  </si>
  <si>
    <t>0018999912784</t>
  </si>
  <si>
    <t>CC01048 Total</t>
  </si>
  <si>
    <t>CC01084</t>
  </si>
  <si>
    <t>LSUS/ATHLETIC DIRECTOR S OFFICE</t>
  </si>
  <si>
    <t>LUCAS J</t>
  </si>
  <si>
    <t>CDJW45</t>
  </si>
  <si>
    <t>0018999911676</t>
  </si>
  <si>
    <t>LSUS/ATHLETIC DIRECTOR</t>
  </si>
  <si>
    <t>ROBINS</t>
  </si>
  <si>
    <t>LACY</t>
  </si>
  <si>
    <t>NSLR2M</t>
  </si>
  <si>
    <t>0017145669104</t>
  </si>
  <si>
    <t>03753404</t>
  </si>
  <si>
    <t>CC01084 Total</t>
  </si>
  <si>
    <t>CC00855</t>
  </si>
  <si>
    <t>LSUE/MEN S BASEBALL</t>
  </si>
  <si>
    <t>ORGAIN</t>
  </si>
  <si>
    <t>ALAN</t>
  </si>
  <si>
    <t>CHQJF0</t>
  </si>
  <si>
    <t>0018999915856</t>
  </si>
  <si>
    <t>60</t>
  </si>
  <si>
    <t>LSU Campus 60   |     Report Date: July 1, 2025</t>
  </si>
  <si>
    <t>LSU Campus 90   |     Report Date: July 1, 2025</t>
  </si>
  <si>
    <t>CC00922</t>
  </si>
  <si>
    <t>LSUAG ADMIN INFORMATION TECHNOLOGY</t>
  </si>
  <si>
    <t>PIAZZA</t>
  </si>
  <si>
    <t>FREDERICK.JOSEPH</t>
  </si>
  <si>
    <t>NOYZUN</t>
  </si>
  <si>
    <t>0017051467647</t>
  </si>
  <si>
    <t>03695587</t>
  </si>
  <si>
    <t>CC00922 Total</t>
  </si>
  <si>
    <t>CC00939</t>
  </si>
  <si>
    <t>LSUAG DEPT BIOLOGICAL AND AGRICULTURAL ENGINE</t>
  </si>
  <si>
    <t>FRIEDLAND</t>
  </si>
  <si>
    <t>CAROL.JEAN</t>
  </si>
  <si>
    <t>2DBJLU</t>
  </si>
  <si>
    <t>0017142595956</t>
  </si>
  <si>
    <t>03712161</t>
  </si>
  <si>
    <t>LSUAG DEPT BIOLOGICAL AND AGRICULTURAL ENGINEERING</t>
  </si>
  <si>
    <t>LIU</t>
  </si>
  <si>
    <t>YUE</t>
  </si>
  <si>
    <t>76MZRM</t>
  </si>
  <si>
    <t>0018998451851</t>
  </si>
  <si>
    <t>03741573</t>
  </si>
  <si>
    <t>CC00939 Total</t>
  </si>
  <si>
    <t>CC00945</t>
  </si>
  <si>
    <t>LSUAG DEPT H YOUTH DEVELOPMENT</t>
  </si>
  <si>
    <t>GAUTREAU</t>
  </si>
  <si>
    <t>BRIAN.THOMAS</t>
  </si>
  <si>
    <t>3GYBND</t>
  </si>
  <si>
    <t>5268998437227</t>
  </si>
  <si>
    <t>03703495</t>
  </si>
  <si>
    <t>CC00945 Total</t>
  </si>
  <si>
    <t>CC00943</t>
  </si>
  <si>
    <t>LSUAG DEPT PLANT PATHOLOGY</t>
  </si>
  <si>
    <t>WATSON</t>
  </si>
  <si>
    <t>TRISTAN.TANNER</t>
  </si>
  <si>
    <t>2Z9G34</t>
  </si>
  <si>
    <t>0067143160154</t>
  </si>
  <si>
    <t>03719879</t>
  </si>
  <si>
    <t>CC00943 Total</t>
  </si>
  <si>
    <t>CC00992</t>
  </si>
  <si>
    <t>LSUAG/ADMIN/VICE PRESIDENT S OFFICE</t>
  </si>
  <si>
    <t>MATTHEWRALEIGH</t>
  </si>
  <si>
    <t>C2RZQ9</t>
  </si>
  <si>
    <t>0167307061849</t>
  </si>
  <si>
    <t>000072537</t>
  </si>
  <si>
    <t>LANG</t>
  </si>
  <si>
    <t>MARY ANNABELLE</t>
  </si>
  <si>
    <t>C5H5RT</t>
  </si>
  <si>
    <t>0017307331068</t>
  </si>
  <si>
    <t>000076808</t>
  </si>
  <si>
    <t>GOULD</t>
  </si>
  <si>
    <t>FRANCES IRENE</t>
  </si>
  <si>
    <t>C2SRTX</t>
  </si>
  <si>
    <t>0017307061882</t>
  </si>
  <si>
    <t>72577</t>
  </si>
  <si>
    <t>CC00992 Total</t>
  </si>
  <si>
    <t>LSUAG/DEPT/ H YOUTH DEVELOPMENT</t>
  </si>
  <si>
    <t>LESTER</t>
  </si>
  <si>
    <t>SARAH ANN</t>
  </si>
  <si>
    <t>C3KNCJ</t>
  </si>
  <si>
    <t>0017307149820</t>
  </si>
  <si>
    <t>000073739</t>
  </si>
  <si>
    <t>CONNELLA</t>
  </si>
  <si>
    <t>EMMARIE REESE</t>
  </si>
  <si>
    <t>C3KNV0</t>
  </si>
  <si>
    <t>0017307149822</t>
  </si>
  <si>
    <t>73741</t>
  </si>
  <si>
    <t>LAYSSARD</t>
  </si>
  <si>
    <t>NICOLE MARIE</t>
  </si>
  <si>
    <t>C3KP8R</t>
  </si>
  <si>
    <t>0017307149843</t>
  </si>
  <si>
    <t>73764</t>
  </si>
  <si>
    <t>CC00938</t>
  </si>
  <si>
    <t>LSUAG/DEPT/ANIMAL SCIENCE</t>
  </si>
  <si>
    <t>WIEMER</t>
  </si>
  <si>
    <t>KLAUS E</t>
  </si>
  <si>
    <t>9GR81F</t>
  </si>
  <si>
    <t>0018998590218</t>
  </si>
  <si>
    <t>CC00938 Total</t>
  </si>
  <si>
    <t>CC00942</t>
  </si>
  <si>
    <t>LSUAG/DEPT/NUTRITION AND FOOD SCIENCES</t>
  </si>
  <si>
    <t>LEMOINE</t>
  </si>
  <si>
    <t>LAUREN ELIZABETH</t>
  </si>
  <si>
    <t>BB50BL</t>
  </si>
  <si>
    <t>0067230592888</t>
  </si>
  <si>
    <t>29577</t>
  </si>
  <si>
    <t>CC00942 Total</t>
  </si>
  <si>
    <t>CC00936</t>
  </si>
  <si>
    <t>LSUAG/DEPT/PLANT ENVIRONMENTAL AND SOIL SCIEN</t>
  </si>
  <si>
    <t>HAINS</t>
  </si>
  <si>
    <t>MARANDA ARCEMENT</t>
  </si>
  <si>
    <t>9C424W</t>
  </si>
  <si>
    <t>0018998700465</t>
  </si>
  <si>
    <t>CC00936 Total</t>
  </si>
  <si>
    <t>CC00930</t>
  </si>
  <si>
    <t>LSUAG/LCES/ADMINISTRATION</t>
  </si>
  <si>
    <t>TARA</t>
  </si>
  <si>
    <t>C4TMNN</t>
  </si>
  <si>
    <t>0067307276809</t>
  </si>
  <si>
    <t>000076169</t>
  </si>
  <si>
    <t>CC00930 Total</t>
  </si>
  <si>
    <t>CC00957</t>
  </si>
  <si>
    <t>LSUAG/SW REGION/SUGAR RESEARCH STATION</t>
  </si>
  <si>
    <t>SIMON</t>
  </si>
  <si>
    <t>WARNER ROUGEOU</t>
  </si>
  <si>
    <t>9WJ1F7</t>
  </si>
  <si>
    <t>0067229093316</t>
  </si>
  <si>
    <t>82423</t>
  </si>
  <si>
    <t>CC00957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</si>
</sst>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rgb="FF000000"/>
      <name val="Calibri"/>
    </font>
    <font>
      <sz val="12"/>
      <color rgb="FFFFFFFF"/>
      <name val="Calibri"/>
    </font>
    <font>
      <sz val="10"/>
      <color rgb="FF000000"/>
      <name val="Calibri"/>
    </font>
    <font>
      <sz val="10"/>
      <color rgb="FFFFFFFF"/>
      <name val="Calibri"/>
    </font>
    <font>
      <sz val="12"/>
      <color rgb="FF000000"/>
      <name val="Calibri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436B"/>
        <bgColor rgb="FF000000"/>
      </patternFill>
    </fill>
    <fill>
      <patternFill patternType="solid">
        <fgColor rgb="FFE3E3E3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5" fontId="2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6" fillId="4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left"/>
    </xf>
    <xf numFmtId="15" fontId="2" fillId="4" borderId="0" xfId="0" applyNumberFormat="1" applyFont="1" applyFill="1" applyAlignment="1">
      <alignment horizontal="center"/>
    </xf>
    <xf numFmtId="49" fontId="6" fillId="5" borderId="0" xfId="0" applyNumberFormat="1" applyFont="1" applyFill="1" applyAlignment="1">
      <alignment horizontal="left"/>
    </xf>
    <xf numFmtId="49" fontId="2" fillId="5" borderId="0" xfId="0" applyNumberFormat="1" applyFont="1" applyFill="1" applyAlignment="1">
      <alignment horizontal="left"/>
    </xf>
    <xf numFmtId="15" fontId="2" fillId="5" borderId="0" xfId="0" applyNumberFormat="1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44" fontId="7" fillId="2" borderId="0" xfId="1" applyFont="1" applyFill="1"/>
    <xf numFmtId="44" fontId="8" fillId="2" borderId="0" xfId="1" applyFont="1" applyFill="1" applyAlignment="1">
      <alignment wrapText="1"/>
    </xf>
    <xf numFmtId="44" fontId="7" fillId="0" borderId="0" xfId="1" applyFont="1" applyFill="1" applyAlignment="1">
      <alignment horizontal="right"/>
    </xf>
    <xf numFmtId="0" fontId="6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left"/>
    </xf>
    <xf numFmtId="15" fontId="7" fillId="4" borderId="0" xfId="0" applyNumberFormat="1" applyFont="1" applyFill="1" applyAlignment="1">
      <alignment horizontal="center"/>
    </xf>
    <xf numFmtId="49" fontId="7" fillId="5" borderId="0" xfId="0" applyNumberFormat="1" applyFont="1" applyFill="1" applyAlignment="1">
      <alignment horizontal="left"/>
    </xf>
    <xf numFmtId="15" fontId="7" fillId="5" borderId="0" xfId="0" applyNumberFormat="1" applyFont="1" applyFill="1" applyAlignment="1">
      <alignment horizontal="center"/>
    </xf>
    <xf numFmtId="44" fontId="0" fillId="0" borderId="0" xfId="1" applyFont="1"/>
    <xf numFmtId="44" fontId="2" fillId="2" borderId="0" xfId="1" applyFont="1" applyFill="1"/>
    <xf numFmtId="44" fontId="3" fillId="2" borderId="0" xfId="1" applyFont="1" applyFill="1" applyAlignment="1">
      <alignment wrapText="1"/>
    </xf>
    <xf numFmtId="44" fontId="2" fillId="0" borderId="0" xfId="1" applyFont="1" applyAlignment="1">
      <alignment horizontal="right"/>
    </xf>
    <xf numFmtId="44" fontId="2" fillId="4" borderId="0" xfId="1" applyFont="1" applyFill="1" applyAlignment="1">
      <alignment horizontal="right"/>
    </xf>
    <xf numFmtId="44" fontId="7" fillId="0" borderId="0" xfId="1" applyFont="1" applyAlignment="1">
      <alignment horizontal="right"/>
    </xf>
    <xf numFmtId="49" fontId="0" fillId="5" borderId="0" xfId="0" applyNumberFormat="1" applyFill="1" applyAlignment="1">
      <alignment horizontal="left"/>
    </xf>
    <xf numFmtId="15" fontId="0" fillId="5" borderId="0" xfId="0" applyNumberFormat="1" applyFill="1" applyAlignment="1">
      <alignment horizontal="center"/>
    </xf>
    <xf numFmtId="44" fontId="2" fillId="0" borderId="0" xfId="1" applyFont="1" applyFill="1" applyAlignment="1">
      <alignment horizontal="right"/>
    </xf>
    <xf numFmtId="0" fontId="0" fillId="4" borderId="0" xfId="0" applyFill="1"/>
    <xf numFmtId="0" fontId="5" fillId="3" borderId="0" xfId="0" applyFont="1" applyFill="1" applyAlignment="1">
      <alignment vertical="center"/>
    </xf>
    <xf numFmtId="0" fontId="2" fillId="3" borderId="0" xfId="0" applyFont="1" applyFill="1"/>
    <xf numFmtId="0" fontId="0" fillId="3" borderId="0" xfId="0" applyFill="1" applyAlignment="1">
      <alignment vertical="center"/>
    </xf>
    <xf numFmtId="0" fontId="7" fillId="3" borderId="0" xfId="0" applyFont="1" applyFill="1"/>
    <xf numFmtId="44" fontId="6" fillId="4" borderId="0" xfId="1" applyFont="1" applyFill="1" applyAlignment="1">
      <alignment horizontal="right"/>
    </xf>
    <xf numFmtId="44" fontId="6" fillId="5" borderId="0" xfId="1" applyFont="1" applyFill="1" applyAlignment="1">
      <alignment horizontal="right"/>
    </xf>
    <xf numFmtId="44" fontId="10" fillId="5" borderId="0" xfId="1" applyFont="1" applyFill="1" applyAlignment="1">
      <alignment horizontal="right"/>
    </xf>
    <xf numFmtId="44" fontId="6" fillId="0" borderId="0" xfId="1" applyFont="1" applyAlignment="1">
      <alignment horizontal="right"/>
    </xf>
    <xf numFmtId="44" fontId="6" fillId="0" borderId="0" xfId="1" applyFont="1" applyFill="1" applyAlignment="1">
      <alignment horizontal="right"/>
    </xf>
    <xf numFmtId="2" fontId="6" fillId="4" borderId="0" xfId="0" applyNumberFormat="1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3"/>
  <sheetViews>
    <sheetView tabSelected="1" workbookViewId="0">
      <pane ySplit="3" topLeftCell="A4" activePane="bottomLeft" state="frozen"/>
      <selection pane="bottomLeft" activeCell="B255" sqref="B255"/>
    </sheetView>
  </sheetViews>
  <sheetFormatPr defaultRowHeight="15.75" outlineLevelRow="2" x14ac:dyDescent="0.25"/>
  <cols>
    <col min="1" max="1" width="15.625" customWidth="1"/>
    <col min="2" max="2" width="40.625" customWidth="1"/>
    <col min="3" max="3" width="10" customWidth="1"/>
    <col min="4" max="4" width="15.375" bestFit="1" customWidth="1"/>
    <col min="5" max="5" width="18.625" customWidth="1"/>
    <col min="6" max="6" width="10" customWidth="1"/>
    <col min="7" max="7" width="15.375" bestFit="1" customWidth="1"/>
    <col min="8" max="8" width="15.625" customWidth="1"/>
    <col min="9" max="9" width="11.5" bestFit="1" customWidth="1"/>
    <col min="10" max="10" width="10" customWidth="1"/>
    <col min="11" max="11" width="15.625" customWidth="1"/>
    <col min="12" max="12" width="13.375" bestFit="1" customWidth="1"/>
    <col min="13" max="13" width="15.625" customWidth="1"/>
    <col min="14" max="14" width="15.625" style="30" customWidth="1"/>
  </cols>
  <sheetData>
    <row r="1" spans="1:14" s="1" customFormat="1" ht="3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1"/>
    </row>
    <row r="2" spans="1:14" s="2" customFormat="1" ht="17.100000000000001" customHeight="1" x14ac:dyDescent="0.25">
      <c r="A2" s="40" t="s">
        <v>1059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3" customForma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32" t="s">
        <v>14</v>
      </c>
    </row>
    <row r="4" spans="1:14" outlineLevel="2" x14ac:dyDescent="0.25">
      <c r="A4" s="6" t="s">
        <v>403</v>
      </c>
      <c r="B4" s="6" t="s">
        <v>404</v>
      </c>
      <c r="C4" s="6" t="s">
        <v>50</v>
      </c>
      <c r="D4" s="6" t="s">
        <v>405</v>
      </c>
      <c r="E4" s="6" t="s">
        <v>406</v>
      </c>
      <c r="F4" s="6" t="s">
        <v>407</v>
      </c>
      <c r="G4" s="6" t="s">
        <v>408</v>
      </c>
      <c r="H4" s="6" t="s">
        <v>31</v>
      </c>
      <c r="I4" s="8">
        <v>45755.166666666999</v>
      </c>
      <c r="J4" s="6" t="s">
        <v>23</v>
      </c>
      <c r="K4" s="6"/>
      <c r="L4" s="8">
        <v>46120.166666666999</v>
      </c>
      <c r="M4" s="6">
        <v>281</v>
      </c>
      <c r="N4" s="33">
        <v>29.4</v>
      </c>
    </row>
    <row r="5" spans="1:14" outlineLevel="2" x14ac:dyDescent="0.25">
      <c r="A5" s="6" t="s">
        <v>403</v>
      </c>
      <c r="B5" s="6" t="s">
        <v>404</v>
      </c>
      <c r="C5" s="6" t="s">
        <v>50</v>
      </c>
      <c r="D5" s="6" t="s">
        <v>409</v>
      </c>
      <c r="E5" s="6" t="s">
        <v>345</v>
      </c>
      <c r="F5" s="6" t="s">
        <v>407</v>
      </c>
      <c r="G5" s="6" t="s">
        <v>410</v>
      </c>
      <c r="H5" s="6" t="s">
        <v>31</v>
      </c>
      <c r="I5" s="8">
        <v>45755.166666666999</v>
      </c>
      <c r="J5" s="6" t="s">
        <v>23</v>
      </c>
      <c r="K5" s="6"/>
      <c r="L5" s="8">
        <v>46120.166666666999</v>
      </c>
      <c r="M5" s="6">
        <v>281</v>
      </c>
      <c r="N5" s="38">
        <v>29.4</v>
      </c>
    </row>
    <row r="6" spans="1:14" outlineLevel="1" x14ac:dyDescent="0.25">
      <c r="A6" s="11" t="s">
        <v>989</v>
      </c>
      <c r="B6" s="12"/>
      <c r="C6" s="12"/>
      <c r="D6" s="12"/>
      <c r="E6" s="12"/>
      <c r="F6" s="12"/>
      <c r="G6" s="12"/>
      <c r="H6" s="12"/>
      <c r="I6" s="13"/>
      <c r="J6" s="12"/>
      <c r="K6" s="12"/>
      <c r="L6" s="13"/>
      <c r="M6" s="12"/>
      <c r="N6" s="44">
        <f>SUBTOTAL(9,N4:N5)</f>
        <v>58.8</v>
      </c>
    </row>
    <row r="7" spans="1:14" outlineLevel="2" x14ac:dyDescent="0.25">
      <c r="A7" s="6" t="s">
        <v>195</v>
      </c>
      <c r="B7" s="6" t="s">
        <v>196</v>
      </c>
      <c r="C7" s="6" t="s">
        <v>17</v>
      </c>
      <c r="D7" s="6" t="s">
        <v>197</v>
      </c>
      <c r="E7" s="6" t="s">
        <v>198</v>
      </c>
      <c r="F7" s="6" t="s">
        <v>199</v>
      </c>
      <c r="G7" s="6" t="s">
        <v>200</v>
      </c>
      <c r="H7" s="6" t="s">
        <v>31</v>
      </c>
      <c r="I7" s="8">
        <v>45636.208333333001</v>
      </c>
      <c r="J7" s="6" t="s">
        <v>23</v>
      </c>
      <c r="K7" s="6" t="s">
        <v>201</v>
      </c>
      <c r="L7" s="8">
        <v>46001.208333333001</v>
      </c>
      <c r="M7" s="6">
        <v>162</v>
      </c>
      <c r="N7" s="38">
        <v>646.20000000000005</v>
      </c>
    </row>
    <row r="8" spans="1:14" outlineLevel="1" x14ac:dyDescent="0.25">
      <c r="A8" s="11" t="s">
        <v>990</v>
      </c>
      <c r="B8" s="12"/>
      <c r="C8" s="12"/>
      <c r="D8" s="12"/>
      <c r="E8" s="12"/>
      <c r="F8" s="12"/>
      <c r="G8" s="12"/>
      <c r="H8" s="12"/>
      <c r="I8" s="13"/>
      <c r="J8" s="12"/>
      <c r="K8" s="12"/>
      <c r="L8" s="13"/>
      <c r="M8" s="12"/>
      <c r="N8" s="44">
        <f>SUBTOTAL(9,N7:N7)</f>
        <v>646.20000000000005</v>
      </c>
    </row>
    <row r="9" spans="1:14" outlineLevel="2" x14ac:dyDescent="0.25">
      <c r="A9" s="6" t="s">
        <v>150</v>
      </c>
      <c r="B9" s="6" t="s">
        <v>151</v>
      </c>
      <c r="C9" s="6" t="s">
        <v>50</v>
      </c>
      <c r="D9" s="6" t="s">
        <v>152</v>
      </c>
      <c r="E9" s="6" t="s">
        <v>153</v>
      </c>
      <c r="F9" s="6" t="s">
        <v>154</v>
      </c>
      <c r="G9" s="6" t="s">
        <v>155</v>
      </c>
      <c r="H9" s="6" t="s">
        <v>31</v>
      </c>
      <c r="I9" s="8">
        <v>45691.208333333001</v>
      </c>
      <c r="J9" s="6" t="s">
        <v>23</v>
      </c>
      <c r="K9" s="6"/>
      <c r="L9" s="8">
        <v>46056.208333333001</v>
      </c>
      <c r="M9" s="6">
        <v>217</v>
      </c>
      <c r="N9" s="38">
        <v>178.4</v>
      </c>
    </row>
    <row r="10" spans="1:14" outlineLevel="1" x14ac:dyDescent="0.25">
      <c r="A10" s="11" t="s">
        <v>991</v>
      </c>
      <c r="B10" s="12"/>
      <c r="C10" s="12"/>
      <c r="D10" s="12"/>
      <c r="E10" s="12"/>
      <c r="F10" s="12"/>
      <c r="G10" s="12"/>
      <c r="H10" s="12"/>
      <c r="I10" s="13"/>
      <c r="J10" s="12"/>
      <c r="K10" s="12"/>
      <c r="L10" s="13"/>
      <c r="M10" s="12"/>
      <c r="N10" s="44">
        <f>SUBTOTAL(9,N9:N9)</f>
        <v>178.4</v>
      </c>
    </row>
    <row r="11" spans="1:14" outlineLevel="2" x14ac:dyDescent="0.25">
      <c r="A11" s="6" t="s">
        <v>342</v>
      </c>
      <c r="B11" s="6" t="s">
        <v>343</v>
      </c>
      <c r="C11" s="6" t="s">
        <v>17</v>
      </c>
      <c r="D11" s="6" t="s">
        <v>344</v>
      </c>
      <c r="E11" s="6" t="s">
        <v>345</v>
      </c>
      <c r="F11" s="6" t="s">
        <v>346</v>
      </c>
      <c r="G11" s="6" t="s">
        <v>347</v>
      </c>
      <c r="H11" s="6" t="s">
        <v>39</v>
      </c>
      <c r="I11" s="8">
        <v>45714.208333333001</v>
      </c>
      <c r="J11" s="6" t="s">
        <v>23</v>
      </c>
      <c r="K11" s="6" t="s">
        <v>348</v>
      </c>
      <c r="L11" s="8">
        <v>46079.208333333001</v>
      </c>
      <c r="M11" s="6">
        <v>240</v>
      </c>
      <c r="N11" s="33">
        <v>254.63</v>
      </c>
    </row>
    <row r="12" spans="1:14" outlineLevel="2" x14ac:dyDescent="0.25">
      <c r="A12" s="6" t="s">
        <v>342</v>
      </c>
      <c r="B12" s="6" t="s">
        <v>343</v>
      </c>
      <c r="C12" s="6" t="s">
        <v>50</v>
      </c>
      <c r="D12" s="6" t="s">
        <v>488</v>
      </c>
      <c r="E12" s="6" t="s">
        <v>489</v>
      </c>
      <c r="F12" s="6" t="s">
        <v>490</v>
      </c>
      <c r="G12" s="6" t="s">
        <v>491</v>
      </c>
      <c r="H12" s="6" t="s">
        <v>39</v>
      </c>
      <c r="I12" s="8">
        <v>45776.166666666999</v>
      </c>
      <c r="J12" s="6" t="s">
        <v>23</v>
      </c>
      <c r="K12" s="6"/>
      <c r="L12" s="8">
        <v>46141.166666666999</v>
      </c>
      <c r="M12" s="6">
        <v>302</v>
      </c>
      <c r="N12" s="38">
        <v>237.87</v>
      </c>
    </row>
    <row r="13" spans="1:14" outlineLevel="1" x14ac:dyDescent="0.25">
      <c r="A13" s="11" t="s">
        <v>992</v>
      </c>
      <c r="B13" s="12"/>
      <c r="C13" s="12"/>
      <c r="D13" s="12"/>
      <c r="E13" s="12"/>
      <c r="F13" s="12"/>
      <c r="G13" s="12"/>
      <c r="H13" s="12"/>
      <c r="I13" s="13"/>
      <c r="J13" s="12"/>
      <c r="K13" s="12"/>
      <c r="L13" s="13"/>
      <c r="M13" s="12"/>
      <c r="N13" s="44">
        <f>SUBTOTAL(9,N11:N12)</f>
        <v>492.5</v>
      </c>
    </row>
    <row r="14" spans="1:14" outlineLevel="2" x14ac:dyDescent="0.25">
      <c r="A14" s="6" t="s">
        <v>987</v>
      </c>
      <c r="B14" s="6" t="s">
        <v>986</v>
      </c>
      <c r="C14" s="6" t="s">
        <v>50</v>
      </c>
      <c r="D14" s="6" t="s">
        <v>985</v>
      </c>
      <c r="E14" s="6" t="s">
        <v>984</v>
      </c>
      <c r="F14" s="6" t="s">
        <v>983</v>
      </c>
      <c r="G14" s="6" t="s">
        <v>982</v>
      </c>
      <c r="H14" s="6" t="s">
        <v>39</v>
      </c>
      <c r="I14" s="8">
        <v>45511.166666666999</v>
      </c>
      <c r="J14" s="6" t="s">
        <v>23</v>
      </c>
      <c r="K14" s="6" t="s">
        <v>981</v>
      </c>
      <c r="L14" s="8">
        <v>45876.166666666999</v>
      </c>
      <c r="M14" s="6">
        <v>37</v>
      </c>
      <c r="N14" s="33">
        <v>48.02</v>
      </c>
    </row>
    <row r="15" spans="1:14" outlineLevel="1" x14ac:dyDescent="0.25">
      <c r="A15" s="11" t="s">
        <v>993</v>
      </c>
      <c r="B15" s="12"/>
      <c r="C15" s="12"/>
      <c r="D15" s="12"/>
      <c r="E15" s="12"/>
      <c r="F15" s="12"/>
      <c r="G15" s="12"/>
      <c r="H15" s="12"/>
      <c r="I15" s="13"/>
      <c r="J15" s="12"/>
      <c r="K15" s="12"/>
      <c r="L15" s="13"/>
      <c r="M15" s="12"/>
      <c r="N15" s="44">
        <f>SUBTOTAL(9,N14:N14)</f>
        <v>48.02</v>
      </c>
    </row>
    <row r="16" spans="1:14" outlineLevel="2" x14ac:dyDescent="0.25">
      <c r="A16" s="6" t="s">
        <v>572</v>
      </c>
      <c r="B16" s="6" t="s">
        <v>573</v>
      </c>
      <c r="C16" s="6" t="s">
        <v>17</v>
      </c>
      <c r="D16" s="6" t="s">
        <v>320</v>
      </c>
      <c r="E16" s="6" t="s">
        <v>574</v>
      </c>
      <c r="F16" s="6" t="s">
        <v>575</v>
      </c>
      <c r="G16" s="6" t="s">
        <v>576</v>
      </c>
      <c r="H16" s="6" t="s">
        <v>68</v>
      </c>
      <c r="I16" s="8">
        <v>45756.166666666999</v>
      </c>
      <c r="J16" s="6" t="s">
        <v>23</v>
      </c>
      <c r="K16" s="6" t="s">
        <v>577</v>
      </c>
      <c r="L16" s="8">
        <v>46121.166666666999</v>
      </c>
      <c r="M16" s="6">
        <v>282</v>
      </c>
      <c r="N16" s="38">
        <v>1621.81</v>
      </c>
    </row>
    <row r="17" spans="1:14" outlineLevel="2" x14ac:dyDescent="0.25">
      <c r="A17" s="6" t="s">
        <v>572</v>
      </c>
      <c r="B17" s="6" t="s">
        <v>814</v>
      </c>
      <c r="C17" s="6" t="s">
        <v>17</v>
      </c>
      <c r="D17" s="6" t="s">
        <v>813</v>
      </c>
      <c r="E17" s="6" t="s">
        <v>812</v>
      </c>
      <c r="F17" s="6" t="s">
        <v>811</v>
      </c>
      <c r="G17" s="6" t="s">
        <v>810</v>
      </c>
      <c r="H17" s="6" t="s">
        <v>31</v>
      </c>
      <c r="I17" s="8">
        <v>45560.166666666999</v>
      </c>
      <c r="J17" s="6" t="s">
        <v>81</v>
      </c>
      <c r="K17" s="6" t="s">
        <v>809</v>
      </c>
      <c r="L17" s="8">
        <v>45925.166666666999</v>
      </c>
      <c r="M17" s="6">
        <v>86</v>
      </c>
      <c r="N17" s="33">
        <v>279.86</v>
      </c>
    </row>
    <row r="18" spans="1:14" outlineLevel="1" x14ac:dyDescent="0.25">
      <c r="A18" s="11" t="s">
        <v>994</v>
      </c>
      <c r="B18" s="12"/>
      <c r="C18" s="12"/>
      <c r="D18" s="12"/>
      <c r="E18" s="12"/>
      <c r="F18" s="12"/>
      <c r="G18" s="12"/>
      <c r="H18" s="12"/>
      <c r="I18" s="13"/>
      <c r="J18" s="12"/>
      <c r="K18" s="12"/>
      <c r="L18" s="13"/>
      <c r="M18" s="12"/>
      <c r="N18" s="44">
        <f>SUBTOTAL(9,N16:N17)</f>
        <v>1901.67</v>
      </c>
    </row>
    <row r="19" spans="1:14" outlineLevel="2" x14ac:dyDescent="0.25">
      <c r="A19" s="6" t="s">
        <v>94</v>
      </c>
      <c r="B19" s="6" t="s">
        <v>95</v>
      </c>
      <c r="C19" s="6" t="s">
        <v>50</v>
      </c>
      <c r="D19" s="6" t="s">
        <v>96</v>
      </c>
      <c r="E19" s="6" t="s">
        <v>97</v>
      </c>
      <c r="F19" s="6" t="s">
        <v>98</v>
      </c>
      <c r="G19" s="6" t="s">
        <v>99</v>
      </c>
      <c r="H19" s="6" t="s">
        <v>31</v>
      </c>
      <c r="I19" s="8">
        <v>45671.208333333001</v>
      </c>
      <c r="J19" s="6" t="s">
        <v>23</v>
      </c>
      <c r="K19" s="6"/>
      <c r="L19" s="8">
        <v>46036.208333333001</v>
      </c>
      <c r="M19" s="6">
        <v>197</v>
      </c>
      <c r="N19" s="38">
        <v>270.35000000000002</v>
      </c>
    </row>
    <row r="20" spans="1:14" outlineLevel="1" x14ac:dyDescent="0.25">
      <c r="A20" s="11" t="s">
        <v>995</v>
      </c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3"/>
      <c r="M20" s="12"/>
      <c r="N20" s="44">
        <f>SUBTOTAL(9,N19:N19)</f>
        <v>270.35000000000002</v>
      </c>
    </row>
    <row r="21" spans="1:14" outlineLevel="2" x14ac:dyDescent="0.25">
      <c r="A21" s="6" t="s">
        <v>463</v>
      </c>
      <c r="B21" s="6" t="s">
        <v>464</v>
      </c>
      <c r="C21" s="6" t="s">
        <v>17</v>
      </c>
      <c r="D21" s="6" t="s">
        <v>465</v>
      </c>
      <c r="E21" s="6" t="s">
        <v>466</v>
      </c>
      <c r="F21" s="6" t="s">
        <v>467</v>
      </c>
      <c r="G21" s="6" t="s">
        <v>468</v>
      </c>
      <c r="H21" s="6" t="s">
        <v>31</v>
      </c>
      <c r="I21" s="8">
        <v>45734.166666666999</v>
      </c>
      <c r="J21" s="6" t="s">
        <v>23</v>
      </c>
      <c r="K21" s="6" t="s">
        <v>469</v>
      </c>
      <c r="L21" s="8">
        <v>46099.166666666999</v>
      </c>
      <c r="M21" s="6">
        <v>260</v>
      </c>
      <c r="N21" s="38">
        <v>491.11</v>
      </c>
    </row>
    <row r="22" spans="1:14" outlineLevel="1" x14ac:dyDescent="0.25">
      <c r="A22" s="11" t="s">
        <v>996</v>
      </c>
      <c r="B22" s="12"/>
      <c r="C22" s="12"/>
      <c r="D22" s="12"/>
      <c r="E22" s="12"/>
      <c r="F22" s="12"/>
      <c r="G22" s="12"/>
      <c r="H22" s="12"/>
      <c r="I22" s="13"/>
      <c r="J22" s="12"/>
      <c r="K22" s="12"/>
      <c r="L22" s="13"/>
      <c r="M22" s="12"/>
      <c r="N22" s="44">
        <f>SUBTOTAL(9,N21:N21)</f>
        <v>491.11</v>
      </c>
    </row>
    <row r="23" spans="1:14" outlineLevel="2" x14ac:dyDescent="0.25">
      <c r="A23" s="6" t="s">
        <v>15</v>
      </c>
      <c r="B23" s="6" t="s">
        <v>16</v>
      </c>
      <c r="C23" s="6" t="s">
        <v>17</v>
      </c>
      <c r="D23" s="6" t="s">
        <v>18</v>
      </c>
      <c r="E23" s="6" t="s">
        <v>19</v>
      </c>
      <c r="F23" s="6" t="s">
        <v>20</v>
      </c>
      <c r="G23" s="6" t="s">
        <v>21</v>
      </c>
      <c r="H23" s="6" t="s">
        <v>22</v>
      </c>
      <c r="I23" s="8">
        <v>45590.166666666999</v>
      </c>
      <c r="J23" s="6" t="s">
        <v>23</v>
      </c>
      <c r="K23" s="6" t="s">
        <v>24</v>
      </c>
      <c r="L23" s="8">
        <v>45955.166666666999</v>
      </c>
      <c r="M23" s="6">
        <v>116</v>
      </c>
      <c r="N23" s="33">
        <v>818.05</v>
      </c>
    </row>
    <row r="24" spans="1:14" outlineLevel="1" x14ac:dyDescent="0.25">
      <c r="A24" s="11" t="s">
        <v>997</v>
      </c>
      <c r="B24" s="12"/>
      <c r="C24" s="12"/>
      <c r="D24" s="12"/>
      <c r="E24" s="12"/>
      <c r="F24" s="12"/>
      <c r="G24" s="12"/>
      <c r="H24" s="12"/>
      <c r="I24" s="13"/>
      <c r="J24" s="12"/>
      <c r="K24" s="12"/>
      <c r="L24" s="13"/>
      <c r="M24" s="12"/>
      <c r="N24" s="44">
        <f>SUBTOTAL(9,N23:N23)</f>
        <v>818.05</v>
      </c>
    </row>
    <row r="25" spans="1:14" outlineLevel="2" x14ac:dyDescent="0.25">
      <c r="A25" s="6" t="s">
        <v>543</v>
      </c>
      <c r="B25" s="6" t="s">
        <v>544</v>
      </c>
      <c r="C25" s="6" t="s">
        <v>17</v>
      </c>
      <c r="D25" s="6" t="s">
        <v>545</v>
      </c>
      <c r="E25" s="6" t="s">
        <v>546</v>
      </c>
      <c r="F25" s="6" t="s">
        <v>547</v>
      </c>
      <c r="G25" s="6" t="s">
        <v>548</v>
      </c>
      <c r="H25" s="6" t="s">
        <v>22</v>
      </c>
      <c r="I25" s="8">
        <v>45777.166666666999</v>
      </c>
      <c r="J25" s="6" t="s">
        <v>81</v>
      </c>
      <c r="K25" s="6" t="s">
        <v>549</v>
      </c>
      <c r="L25" s="8">
        <v>46136.166666666999</v>
      </c>
      <c r="M25" s="6">
        <v>297</v>
      </c>
      <c r="N25" s="33">
        <v>235.52</v>
      </c>
    </row>
    <row r="26" spans="1:14" outlineLevel="1" x14ac:dyDescent="0.25">
      <c r="A26" s="11" t="s">
        <v>998</v>
      </c>
      <c r="B26" s="12"/>
      <c r="C26" s="12"/>
      <c r="D26" s="12"/>
      <c r="E26" s="12"/>
      <c r="F26" s="12"/>
      <c r="G26" s="12"/>
      <c r="H26" s="12"/>
      <c r="I26" s="13"/>
      <c r="J26" s="12"/>
      <c r="K26" s="12"/>
      <c r="L26" s="13"/>
      <c r="M26" s="12"/>
      <c r="N26" s="44">
        <f>SUBTOTAL(9,N25:N25)</f>
        <v>235.52</v>
      </c>
    </row>
    <row r="27" spans="1:14" outlineLevel="2" x14ac:dyDescent="0.25">
      <c r="A27" s="6" t="s">
        <v>587</v>
      </c>
      <c r="B27" s="6" t="s">
        <v>588</v>
      </c>
      <c r="C27" s="6" t="s">
        <v>17</v>
      </c>
      <c r="D27" s="6" t="s">
        <v>589</v>
      </c>
      <c r="E27" s="6" t="s">
        <v>590</v>
      </c>
      <c r="F27" s="6" t="s">
        <v>591</v>
      </c>
      <c r="G27" s="6" t="s">
        <v>592</v>
      </c>
      <c r="H27" s="6" t="s">
        <v>31</v>
      </c>
      <c r="I27" s="8">
        <v>45798.166666666999</v>
      </c>
      <c r="J27" s="6" t="s">
        <v>81</v>
      </c>
      <c r="K27" s="6" t="s">
        <v>593</v>
      </c>
      <c r="L27" s="8">
        <v>46163.166666666999</v>
      </c>
      <c r="M27" s="6">
        <v>324</v>
      </c>
      <c r="N27" s="33">
        <v>231.72</v>
      </c>
    </row>
    <row r="28" spans="1:14" outlineLevel="1" x14ac:dyDescent="0.25">
      <c r="A28" s="11" t="s">
        <v>999</v>
      </c>
      <c r="B28" s="12"/>
      <c r="C28" s="12"/>
      <c r="D28" s="12"/>
      <c r="E28" s="12"/>
      <c r="F28" s="12"/>
      <c r="G28" s="12"/>
      <c r="H28" s="12"/>
      <c r="I28" s="13"/>
      <c r="J28" s="12"/>
      <c r="K28" s="12"/>
      <c r="L28" s="13"/>
      <c r="M28" s="12"/>
      <c r="N28" s="44">
        <f>SUBTOTAL(9,N27:N27)</f>
        <v>231.72</v>
      </c>
    </row>
    <row r="29" spans="1:14" outlineLevel="2" x14ac:dyDescent="0.25">
      <c r="A29" s="6" t="s">
        <v>270</v>
      </c>
      <c r="B29" s="6" t="s">
        <v>271</v>
      </c>
      <c r="C29" s="6" t="s">
        <v>50</v>
      </c>
      <c r="D29" s="6" t="s">
        <v>272</v>
      </c>
      <c r="E29" s="6" t="s">
        <v>273</v>
      </c>
      <c r="F29" s="6" t="s">
        <v>274</v>
      </c>
      <c r="G29" s="6" t="s">
        <v>275</v>
      </c>
      <c r="H29" s="6" t="s">
        <v>39</v>
      </c>
      <c r="I29" s="8">
        <v>45716.208333333001</v>
      </c>
      <c r="J29" s="6" t="s">
        <v>23</v>
      </c>
      <c r="K29" s="6"/>
      <c r="L29" s="8">
        <v>46081.208333333001</v>
      </c>
      <c r="M29" s="6">
        <v>242</v>
      </c>
      <c r="N29" s="38">
        <v>838.29</v>
      </c>
    </row>
    <row r="30" spans="1:14" outlineLevel="1" x14ac:dyDescent="0.25">
      <c r="A30" s="11" t="s">
        <v>1000</v>
      </c>
      <c r="B30" s="12"/>
      <c r="C30" s="12"/>
      <c r="D30" s="12"/>
      <c r="E30" s="12"/>
      <c r="F30" s="12"/>
      <c r="G30" s="12"/>
      <c r="H30" s="12"/>
      <c r="I30" s="13"/>
      <c r="J30" s="12"/>
      <c r="K30" s="12"/>
      <c r="L30" s="13"/>
      <c r="M30" s="12"/>
      <c r="N30" s="44">
        <f>SUBTOTAL(9,N29:N29)</f>
        <v>838.29</v>
      </c>
    </row>
    <row r="31" spans="1:14" outlineLevel="2" x14ac:dyDescent="0.25">
      <c r="A31" s="6" t="s">
        <v>718</v>
      </c>
      <c r="B31" s="6" t="s">
        <v>717</v>
      </c>
      <c r="C31" s="6" t="s">
        <v>50</v>
      </c>
      <c r="D31" s="6" t="s">
        <v>740</v>
      </c>
      <c r="E31" s="6" t="s">
        <v>739</v>
      </c>
      <c r="F31" s="6" t="s">
        <v>738</v>
      </c>
      <c r="G31" s="6" t="s">
        <v>737</v>
      </c>
      <c r="H31" s="6" t="s">
        <v>39</v>
      </c>
      <c r="I31" s="8">
        <v>45796.166666666999</v>
      </c>
      <c r="J31" s="6" t="s">
        <v>23</v>
      </c>
      <c r="K31" s="6" t="s">
        <v>736</v>
      </c>
      <c r="L31" s="8">
        <v>46161.166666666999</v>
      </c>
      <c r="M31" s="6">
        <v>322</v>
      </c>
      <c r="N31" s="33">
        <v>85.5</v>
      </c>
    </row>
    <row r="32" spans="1:14" outlineLevel="2" x14ac:dyDescent="0.25">
      <c r="A32" s="6" t="s">
        <v>718</v>
      </c>
      <c r="B32" s="6" t="s">
        <v>717</v>
      </c>
      <c r="C32" s="6" t="s">
        <v>17</v>
      </c>
      <c r="D32" s="6" t="s">
        <v>723</v>
      </c>
      <c r="E32" s="6" t="s">
        <v>722</v>
      </c>
      <c r="F32" s="6" t="s">
        <v>730</v>
      </c>
      <c r="G32" s="6" t="s">
        <v>729</v>
      </c>
      <c r="H32" s="6" t="s">
        <v>712</v>
      </c>
      <c r="I32" s="8">
        <v>45758.166666666999</v>
      </c>
      <c r="J32" s="6" t="s">
        <v>23</v>
      </c>
      <c r="K32" s="6" t="s">
        <v>728</v>
      </c>
      <c r="L32" s="8">
        <v>46123.166666666999</v>
      </c>
      <c r="M32" s="6">
        <v>284</v>
      </c>
      <c r="N32" s="33">
        <v>754.31</v>
      </c>
    </row>
    <row r="33" spans="1:14" outlineLevel="2" x14ac:dyDescent="0.25">
      <c r="A33" s="6" t="s">
        <v>718</v>
      </c>
      <c r="B33" s="6" t="s">
        <v>717</v>
      </c>
      <c r="C33" s="6" t="s">
        <v>17</v>
      </c>
      <c r="D33" s="6" t="s">
        <v>716</v>
      </c>
      <c r="E33" s="6" t="s">
        <v>727</v>
      </c>
      <c r="F33" s="6" t="s">
        <v>726</v>
      </c>
      <c r="G33" s="6" t="s">
        <v>725</v>
      </c>
      <c r="H33" s="6" t="s">
        <v>39</v>
      </c>
      <c r="I33" s="8">
        <v>45770.166666666999</v>
      </c>
      <c r="J33" s="6" t="s">
        <v>23</v>
      </c>
      <c r="K33" s="6" t="s">
        <v>724</v>
      </c>
      <c r="L33" s="8">
        <v>46135.166666666999</v>
      </c>
      <c r="M33" s="6">
        <v>296</v>
      </c>
      <c r="N33" s="38">
        <v>927.5</v>
      </c>
    </row>
    <row r="34" spans="1:14" outlineLevel="2" x14ac:dyDescent="0.25">
      <c r="A34" s="6" t="s">
        <v>718</v>
      </c>
      <c r="B34" s="6" t="s">
        <v>717</v>
      </c>
      <c r="C34" s="6" t="s">
        <v>17</v>
      </c>
      <c r="D34" s="6" t="s">
        <v>723</v>
      </c>
      <c r="E34" s="6" t="s">
        <v>722</v>
      </c>
      <c r="F34" s="6" t="s">
        <v>721</v>
      </c>
      <c r="G34" s="6" t="s">
        <v>720</v>
      </c>
      <c r="H34" s="6" t="s">
        <v>39</v>
      </c>
      <c r="I34" s="8">
        <v>45771.166666666999</v>
      </c>
      <c r="J34" s="6" t="s">
        <v>23</v>
      </c>
      <c r="K34" s="6" t="s">
        <v>719</v>
      </c>
      <c r="L34" s="8">
        <v>46136.166666666999</v>
      </c>
      <c r="M34" s="6">
        <v>297</v>
      </c>
      <c r="N34" s="38">
        <v>667.5</v>
      </c>
    </row>
    <row r="35" spans="1:14" outlineLevel="2" x14ac:dyDescent="0.25">
      <c r="A35" s="6" t="s">
        <v>718</v>
      </c>
      <c r="B35" s="6" t="s">
        <v>717</v>
      </c>
      <c r="C35" s="6" t="s">
        <v>17</v>
      </c>
      <c r="D35" s="6" t="s">
        <v>716</v>
      </c>
      <c r="E35" s="6" t="s">
        <v>715</v>
      </c>
      <c r="F35" s="6" t="s">
        <v>714</v>
      </c>
      <c r="G35" s="6" t="s">
        <v>713</v>
      </c>
      <c r="H35" s="6" t="s">
        <v>712</v>
      </c>
      <c r="I35" s="8">
        <v>45770.166666666999</v>
      </c>
      <c r="J35" s="6" t="s">
        <v>23</v>
      </c>
      <c r="K35" s="6" t="s">
        <v>711</v>
      </c>
      <c r="L35" s="8">
        <v>46135.166666666999</v>
      </c>
      <c r="M35" s="6">
        <v>296</v>
      </c>
      <c r="N35" s="38">
        <v>789.91</v>
      </c>
    </row>
    <row r="36" spans="1:14" outlineLevel="1" x14ac:dyDescent="0.25">
      <c r="A36" s="11" t="s">
        <v>1001</v>
      </c>
      <c r="B36" s="12"/>
      <c r="C36" s="12"/>
      <c r="D36" s="12"/>
      <c r="E36" s="12"/>
      <c r="F36" s="12"/>
      <c r="G36" s="12"/>
      <c r="H36" s="12"/>
      <c r="I36" s="13"/>
      <c r="J36" s="12"/>
      <c r="K36" s="12"/>
      <c r="L36" s="13"/>
      <c r="M36" s="12"/>
      <c r="N36" s="44">
        <f>SUBTOTAL(9,N31:N35)</f>
        <v>3224.72</v>
      </c>
    </row>
    <row r="37" spans="1:14" outlineLevel="2" x14ac:dyDescent="0.25">
      <c r="A37" s="6" t="s">
        <v>220</v>
      </c>
      <c r="B37" s="6" t="s">
        <v>221</v>
      </c>
      <c r="C37" s="6" t="s">
        <v>50</v>
      </c>
      <c r="D37" s="6" t="s">
        <v>222</v>
      </c>
      <c r="E37" s="6" t="s">
        <v>223</v>
      </c>
      <c r="F37" s="6" t="s">
        <v>224</v>
      </c>
      <c r="G37" s="6" t="s">
        <v>225</v>
      </c>
      <c r="H37" s="6" t="s">
        <v>31</v>
      </c>
      <c r="I37" s="8">
        <v>45707.208333333001</v>
      </c>
      <c r="J37" s="6" t="s">
        <v>23</v>
      </c>
      <c r="K37" s="6"/>
      <c r="L37" s="8">
        <v>46072.208333333001</v>
      </c>
      <c r="M37" s="6">
        <v>233</v>
      </c>
      <c r="N37" s="38">
        <v>29.39</v>
      </c>
    </row>
    <row r="38" spans="1:14" outlineLevel="2" x14ac:dyDescent="0.25">
      <c r="A38" s="6" t="s">
        <v>220</v>
      </c>
      <c r="B38" s="6" t="s">
        <v>221</v>
      </c>
      <c r="C38" s="6" t="s">
        <v>50</v>
      </c>
      <c r="D38" s="6" t="s">
        <v>226</v>
      </c>
      <c r="E38" s="6" t="s">
        <v>227</v>
      </c>
      <c r="F38" s="6" t="s">
        <v>228</v>
      </c>
      <c r="G38" s="6" t="s">
        <v>229</v>
      </c>
      <c r="H38" s="6" t="s">
        <v>31</v>
      </c>
      <c r="I38" s="8">
        <v>45707.208333333001</v>
      </c>
      <c r="J38" s="6" t="s">
        <v>23</v>
      </c>
      <c r="K38" s="6"/>
      <c r="L38" s="8">
        <v>46072.208333333001</v>
      </c>
      <c r="M38" s="6">
        <v>233</v>
      </c>
      <c r="N38" s="38">
        <v>29.39</v>
      </c>
    </row>
    <row r="39" spans="1:14" outlineLevel="2" x14ac:dyDescent="0.25">
      <c r="A39" s="6" t="s">
        <v>220</v>
      </c>
      <c r="B39" s="6" t="s">
        <v>221</v>
      </c>
      <c r="C39" s="6" t="s">
        <v>17</v>
      </c>
      <c r="D39" s="6" t="s">
        <v>230</v>
      </c>
      <c r="E39" s="6" t="s">
        <v>231</v>
      </c>
      <c r="F39" s="6" t="s">
        <v>232</v>
      </c>
      <c r="G39" s="6" t="s">
        <v>233</v>
      </c>
      <c r="H39" s="6" t="s">
        <v>31</v>
      </c>
      <c r="I39" s="8">
        <v>45678.208333333001</v>
      </c>
      <c r="J39" s="6" t="s">
        <v>23</v>
      </c>
      <c r="K39" s="6" t="s">
        <v>234</v>
      </c>
      <c r="L39" s="8">
        <v>46043.208333333001</v>
      </c>
      <c r="M39" s="6">
        <v>204</v>
      </c>
      <c r="N39" s="38">
        <v>352.41</v>
      </c>
    </row>
    <row r="40" spans="1:14" outlineLevel="2" x14ac:dyDescent="0.25">
      <c r="A40" s="6" t="s">
        <v>220</v>
      </c>
      <c r="B40" s="6" t="s">
        <v>792</v>
      </c>
      <c r="C40" s="6" t="s">
        <v>17</v>
      </c>
      <c r="D40" s="6" t="s">
        <v>791</v>
      </c>
      <c r="E40" s="6" t="s">
        <v>790</v>
      </c>
      <c r="F40" s="6" t="s">
        <v>789</v>
      </c>
      <c r="G40" s="6" t="s">
        <v>788</v>
      </c>
      <c r="H40" s="6" t="s">
        <v>39</v>
      </c>
      <c r="I40" s="8">
        <v>45567.166666666999</v>
      </c>
      <c r="J40" s="6" t="s">
        <v>23</v>
      </c>
      <c r="K40" s="6" t="s">
        <v>787</v>
      </c>
      <c r="L40" s="8">
        <v>45917.166666666999</v>
      </c>
      <c r="M40" s="6">
        <v>78</v>
      </c>
      <c r="N40" s="38">
        <v>387.99</v>
      </c>
    </row>
    <row r="41" spans="1:14" outlineLevel="1" x14ac:dyDescent="0.25">
      <c r="A41" s="11" t="s">
        <v>1002</v>
      </c>
      <c r="B41" s="12"/>
      <c r="C41" s="12"/>
      <c r="D41" s="12"/>
      <c r="E41" s="12"/>
      <c r="F41" s="12"/>
      <c r="G41" s="12"/>
      <c r="H41" s="12"/>
      <c r="I41" s="13"/>
      <c r="J41" s="12"/>
      <c r="K41" s="12"/>
      <c r="L41" s="13"/>
      <c r="M41" s="12"/>
      <c r="N41" s="44">
        <f>SUBTOTAL(9,N37:N40)</f>
        <v>799.18000000000006</v>
      </c>
    </row>
    <row r="42" spans="1:14" outlineLevel="2" x14ac:dyDescent="0.25">
      <c r="A42" s="6" t="s">
        <v>442</v>
      </c>
      <c r="B42" s="6" t="s">
        <v>443</v>
      </c>
      <c r="C42" s="6" t="s">
        <v>17</v>
      </c>
      <c r="D42" s="6" t="s">
        <v>444</v>
      </c>
      <c r="E42" s="6" t="s">
        <v>445</v>
      </c>
      <c r="F42" s="6" t="s">
        <v>446</v>
      </c>
      <c r="G42" s="6" t="s">
        <v>447</v>
      </c>
      <c r="H42" s="6" t="s">
        <v>31</v>
      </c>
      <c r="I42" s="8">
        <v>45748.166666666999</v>
      </c>
      <c r="J42" s="6" t="s">
        <v>23</v>
      </c>
      <c r="K42" s="6" t="s">
        <v>448</v>
      </c>
      <c r="L42" s="8">
        <v>46086.208333333001</v>
      </c>
      <c r="M42" s="6">
        <v>247</v>
      </c>
      <c r="N42" s="38">
        <v>509.25</v>
      </c>
    </row>
    <row r="43" spans="1:14" outlineLevel="2" x14ac:dyDescent="0.25">
      <c r="A43" s="6" t="s">
        <v>442</v>
      </c>
      <c r="B43" s="6" t="s">
        <v>443</v>
      </c>
      <c r="C43" s="6" t="s">
        <v>17</v>
      </c>
      <c r="D43" s="6" t="s">
        <v>449</v>
      </c>
      <c r="E43" s="6" t="s">
        <v>450</v>
      </c>
      <c r="F43" s="6" t="s">
        <v>451</v>
      </c>
      <c r="G43" s="6" t="s">
        <v>452</v>
      </c>
      <c r="H43" s="6" t="s">
        <v>31</v>
      </c>
      <c r="I43" s="8">
        <v>45748.166666666999</v>
      </c>
      <c r="J43" s="6" t="s">
        <v>23</v>
      </c>
      <c r="K43" s="6" t="s">
        <v>453</v>
      </c>
      <c r="L43" s="8">
        <v>46086.208333333001</v>
      </c>
      <c r="M43" s="6">
        <v>247</v>
      </c>
      <c r="N43" s="38">
        <v>509.25</v>
      </c>
    </row>
    <row r="44" spans="1:14" outlineLevel="2" x14ac:dyDescent="0.25">
      <c r="A44" s="6" t="s">
        <v>442</v>
      </c>
      <c r="B44" s="6" t="s">
        <v>443</v>
      </c>
      <c r="C44" s="6" t="s">
        <v>17</v>
      </c>
      <c r="D44" s="6" t="s">
        <v>797</v>
      </c>
      <c r="E44" s="6" t="s">
        <v>796</v>
      </c>
      <c r="F44" s="6" t="s">
        <v>795</v>
      </c>
      <c r="G44" s="6" t="s">
        <v>794</v>
      </c>
      <c r="H44" s="6" t="s">
        <v>39</v>
      </c>
      <c r="I44" s="8">
        <v>45569.166666666999</v>
      </c>
      <c r="J44" s="6" t="s">
        <v>23</v>
      </c>
      <c r="K44" s="6" t="s">
        <v>793</v>
      </c>
      <c r="L44" s="8">
        <v>45934.166666666999</v>
      </c>
      <c r="M44" s="6">
        <v>95</v>
      </c>
      <c r="N44" s="38">
        <v>443.15</v>
      </c>
    </row>
    <row r="45" spans="1:14" outlineLevel="1" x14ac:dyDescent="0.25">
      <c r="A45" s="11" t="s">
        <v>1003</v>
      </c>
      <c r="B45" s="12"/>
      <c r="C45" s="12"/>
      <c r="D45" s="12"/>
      <c r="E45" s="12"/>
      <c r="F45" s="12"/>
      <c r="G45" s="12"/>
      <c r="H45" s="12"/>
      <c r="I45" s="13"/>
      <c r="J45" s="12"/>
      <c r="K45" s="12"/>
      <c r="L45" s="13"/>
      <c r="M45" s="12"/>
      <c r="N45" s="44">
        <f>SUBTOTAL(9,N42:N44)</f>
        <v>1461.65</v>
      </c>
    </row>
    <row r="46" spans="1:14" outlineLevel="2" x14ac:dyDescent="0.25">
      <c r="A46" s="6" t="s">
        <v>290</v>
      </c>
      <c r="B46" s="6" t="s">
        <v>291</v>
      </c>
      <c r="C46" s="6" t="s">
        <v>17</v>
      </c>
      <c r="D46" s="6" t="s">
        <v>292</v>
      </c>
      <c r="E46" s="6" t="s">
        <v>293</v>
      </c>
      <c r="F46" s="6" t="s">
        <v>294</v>
      </c>
      <c r="G46" s="6" t="s">
        <v>295</v>
      </c>
      <c r="H46" s="6" t="s">
        <v>39</v>
      </c>
      <c r="I46" s="8">
        <v>45705.208333333001</v>
      </c>
      <c r="J46" s="6" t="s">
        <v>23</v>
      </c>
      <c r="K46" s="6" t="s">
        <v>296</v>
      </c>
      <c r="L46" s="8">
        <v>46070.208333333001</v>
      </c>
      <c r="M46" s="6">
        <v>231</v>
      </c>
      <c r="N46" s="38">
        <v>740.14</v>
      </c>
    </row>
    <row r="47" spans="1:14" outlineLevel="2" x14ac:dyDescent="0.25">
      <c r="A47" s="6" t="s">
        <v>290</v>
      </c>
      <c r="B47" s="6" t="s">
        <v>291</v>
      </c>
      <c r="C47" s="6" t="s">
        <v>50</v>
      </c>
      <c r="D47" s="6" t="s">
        <v>325</v>
      </c>
      <c r="E47" s="6" t="s">
        <v>326</v>
      </c>
      <c r="F47" s="6" t="s">
        <v>327</v>
      </c>
      <c r="G47" s="6" t="s">
        <v>328</v>
      </c>
      <c r="H47" s="6" t="s">
        <v>39</v>
      </c>
      <c r="I47" s="8">
        <v>45737.166666666999</v>
      </c>
      <c r="J47" s="6" t="s">
        <v>23</v>
      </c>
      <c r="K47" s="6"/>
      <c r="L47" s="8">
        <v>46102.166666666999</v>
      </c>
      <c r="M47" s="6">
        <v>263</v>
      </c>
      <c r="N47" s="38">
        <v>120.96</v>
      </c>
    </row>
    <row r="48" spans="1:14" outlineLevel="2" x14ac:dyDescent="0.25">
      <c r="A48" s="6" t="s">
        <v>290</v>
      </c>
      <c r="B48" s="6" t="s">
        <v>291</v>
      </c>
      <c r="C48" s="6" t="s">
        <v>17</v>
      </c>
      <c r="D48" s="6" t="s">
        <v>470</v>
      </c>
      <c r="E48" s="6" t="s">
        <v>471</v>
      </c>
      <c r="F48" s="6" t="s">
        <v>472</v>
      </c>
      <c r="G48" s="6" t="s">
        <v>473</v>
      </c>
      <c r="H48" s="6" t="s">
        <v>39</v>
      </c>
      <c r="I48" s="8">
        <v>45758.166666666999</v>
      </c>
      <c r="J48" s="6" t="s">
        <v>81</v>
      </c>
      <c r="K48" s="6" t="s">
        <v>474</v>
      </c>
      <c r="L48" s="8">
        <v>46123.166666666999</v>
      </c>
      <c r="M48" s="6">
        <v>284</v>
      </c>
      <c r="N48" s="38">
        <v>186.14</v>
      </c>
    </row>
    <row r="49" spans="1:14" outlineLevel="2" x14ac:dyDescent="0.25">
      <c r="A49" s="6" t="s">
        <v>290</v>
      </c>
      <c r="B49" s="6" t="s">
        <v>291</v>
      </c>
      <c r="C49" s="6" t="s">
        <v>17</v>
      </c>
      <c r="D49" s="6" t="s">
        <v>691</v>
      </c>
      <c r="E49" s="6" t="s">
        <v>692</v>
      </c>
      <c r="F49" s="6" t="s">
        <v>693</v>
      </c>
      <c r="G49" s="6" t="s">
        <v>694</v>
      </c>
      <c r="H49" s="6" t="s">
        <v>31</v>
      </c>
      <c r="I49" s="8">
        <v>45793.166666666999</v>
      </c>
      <c r="J49" s="6" t="s">
        <v>81</v>
      </c>
      <c r="K49" s="6" t="s">
        <v>695</v>
      </c>
      <c r="L49" s="8">
        <v>46158.166666666999</v>
      </c>
      <c r="M49" s="6">
        <v>319</v>
      </c>
      <c r="N49" s="38">
        <v>108.65</v>
      </c>
    </row>
    <row r="50" spans="1:14" outlineLevel="2" x14ac:dyDescent="0.25">
      <c r="A50" s="6" t="s">
        <v>290</v>
      </c>
      <c r="B50" s="6" t="s">
        <v>291</v>
      </c>
      <c r="C50" s="6" t="s">
        <v>17</v>
      </c>
      <c r="D50" s="6" t="s">
        <v>696</v>
      </c>
      <c r="E50" s="6" t="s">
        <v>697</v>
      </c>
      <c r="F50" s="6" t="s">
        <v>698</v>
      </c>
      <c r="G50" s="6" t="s">
        <v>699</v>
      </c>
      <c r="H50" s="6" t="s">
        <v>31</v>
      </c>
      <c r="I50" s="8">
        <v>45793.166666666999</v>
      </c>
      <c r="J50" s="6" t="s">
        <v>81</v>
      </c>
      <c r="K50" s="6" t="s">
        <v>700</v>
      </c>
      <c r="L50" s="8">
        <v>46158.166666666999</v>
      </c>
      <c r="M50" s="6">
        <v>319</v>
      </c>
      <c r="N50" s="38">
        <v>108.65</v>
      </c>
    </row>
    <row r="51" spans="1:14" outlineLevel="2" x14ac:dyDescent="0.25">
      <c r="A51" s="6" t="s">
        <v>290</v>
      </c>
      <c r="B51" s="6" t="s">
        <v>965</v>
      </c>
      <c r="C51" s="6" t="s">
        <v>17</v>
      </c>
      <c r="D51" s="6" t="s">
        <v>964</v>
      </c>
      <c r="E51" s="6" t="s">
        <v>963</v>
      </c>
      <c r="F51" s="6" t="s">
        <v>962</v>
      </c>
      <c r="G51" s="6" t="s">
        <v>961</v>
      </c>
      <c r="H51" s="6" t="s">
        <v>68</v>
      </c>
      <c r="I51" s="8">
        <v>45533.166666666999</v>
      </c>
      <c r="J51" s="6" t="s">
        <v>23</v>
      </c>
      <c r="K51" s="6" t="s">
        <v>960</v>
      </c>
      <c r="L51" s="8">
        <v>45898.166666666999</v>
      </c>
      <c r="M51" s="6">
        <v>59</v>
      </c>
      <c r="N51" s="33">
        <v>938.68</v>
      </c>
    </row>
    <row r="52" spans="1:14" outlineLevel="1" x14ac:dyDescent="0.25">
      <c r="A52" s="11" t="s">
        <v>1004</v>
      </c>
      <c r="B52" s="12"/>
      <c r="C52" s="12"/>
      <c r="D52" s="12"/>
      <c r="E52" s="12"/>
      <c r="F52" s="12"/>
      <c r="G52" s="12"/>
      <c r="H52" s="12"/>
      <c r="I52" s="13"/>
      <c r="J52" s="12"/>
      <c r="K52" s="12"/>
      <c r="L52" s="13"/>
      <c r="M52" s="12"/>
      <c r="N52" s="44">
        <f>SUBTOTAL(9,N46:N51)</f>
        <v>2203.2200000000003</v>
      </c>
    </row>
    <row r="53" spans="1:14" outlineLevel="2" x14ac:dyDescent="0.25">
      <c r="A53" s="6" t="s">
        <v>378</v>
      </c>
      <c r="B53" s="6" t="s">
        <v>379</v>
      </c>
      <c r="C53" s="6" t="s">
        <v>17</v>
      </c>
      <c r="D53" s="6" t="s">
        <v>380</v>
      </c>
      <c r="E53" s="6" t="s">
        <v>381</v>
      </c>
      <c r="F53" s="6" t="s">
        <v>382</v>
      </c>
      <c r="G53" s="6" t="s">
        <v>383</v>
      </c>
      <c r="H53" s="6" t="s">
        <v>39</v>
      </c>
      <c r="I53" s="8">
        <v>45731.166666666999</v>
      </c>
      <c r="J53" s="6" t="s">
        <v>23</v>
      </c>
      <c r="K53" s="6" t="s">
        <v>384</v>
      </c>
      <c r="L53" s="8">
        <v>46096.166666666999</v>
      </c>
      <c r="M53" s="6">
        <v>257</v>
      </c>
      <c r="N53" s="38">
        <v>978.51</v>
      </c>
    </row>
    <row r="54" spans="1:14" outlineLevel="1" x14ac:dyDescent="0.25">
      <c r="A54" s="11" t="s">
        <v>1005</v>
      </c>
      <c r="B54" s="12"/>
      <c r="C54" s="12"/>
      <c r="D54" s="12"/>
      <c r="E54" s="12"/>
      <c r="F54" s="12"/>
      <c r="G54" s="12"/>
      <c r="H54" s="12"/>
      <c r="I54" s="13"/>
      <c r="J54" s="12"/>
      <c r="K54" s="12"/>
      <c r="L54" s="13"/>
      <c r="M54" s="12"/>
      <c r="N54" s="44">
        <f>SUBTOTAL(9,N53:N53)</f>
        <v>978.51</v>
      </c>
    </row>
    <row r="55" spans="1:14" outlineLevel="2" x14ac:dyDescent="0.25">
      <c r="A55" s="6" t="s">
        <v>132</v>
      </c>
      <c r="B55" s="6" t="s">
        <v>133</v>
      </c>
      <c r="C55" s="6" t="s">
        <v>50</v>
      </c>
      <c r="D55" s="6" t="s">
        <v>134</v>
      </c>
      <c r="E55" s="6" t="s">
        <v>135</v>
      </c>
      <c r="F55" s="6" t="s">
        <v>136</v>
      </c>
      <c r="G55" s="6" t="s">
        <v>137</v>
      </c>
      <c r="H55" s="6" t="s">
        <v>39</v>
      </c>
      <c r="I55" s="8">
        <v>45686.208333333001</v>
      </c>
      <c r="J55" s="6" t="s">
        <v>23</v>
      </c>
      <c r="K55" s="6"/>
      <c r="L55" s="8">
        <v>46051.208333333001</v>
      </c>
      <c r="M55" s="6">
        <v>212</v>
      </c>
      <c r="N55" s="33">
        <v>279.14</v>
      </c>
    </row>
    <row r="56" spans="1:14" outlineLevel="2" x14ac:dyDescent="0.25">
      <c r="A56" s="6" t="s">
        <v>132</v>
      </c>
      <c r="B56" s="6" t="s">
        <v>133</v>
      </c>
      <c r="C56" s="6" t="s">
        <v>50</v>
      </c>
      <c r="D56" s="6" t="s">
        <v>276</v>
      </c>
      <c r="E56" s="6" t="s">
        <v>277</v>
      </c>
      <c r="F56" s="6" t="s">
        <v>278</v>
      </c>
      <c r="G56" s="6" t="s">
        <v>279</v>
      </c>
      <c r="H56" s="6" t="s">
        <v>39</v>
      </c>
      <c r="I56" s="8">
        <v>45716.208333333001</v>
      </c>
      <c r="J56" s="6" t="s">
        <v>23</v>
      </c>
      <c r="K56" s="6"/>
      <c r="L56" s="8">
        <v>46081.208333333001</v>
      </c>
      <c r="M56" s="6">
        <v>242</v>
      </c>
      <c r="N56" s="33">
        <v>54.2</v>
      </c>
    </row>
    <row r="57" spans="1:14" outlineLevel="2" x14ac:dyDescent="0.25">
      <c r="A57" s="6" t="s">
        <v>132</v>
      </c>
      <c r="B57" s="6" t="s">
        <v>133</v>
      </c>
      <c r="C57" s="6" t="s">
        <v>50</v>
      </c>
      <c r="D57" s="6" t="s">
        <v>364</v>
      </c>
      <c r="E57" s="6" t="s">
        <v>365</v>
      </c>
      <c r="F57" s="6" t="s">
        <v>366</v>
      </c>
      <c r="G57" s="6" t="s">
        <v>367</v>
      </c>
      <c r="H57" s="6" t="s">
        <v>31</v>
      </c>
      <c r="I57" s="8">
        <v>45747.166666666999</v>
      </c>
      <c r="J57" s="6" t="s">
        <v>23</v>
      </c>
      <c r="K57" s="6"/>
      <c r="L57" s="8">
        <v>46112.166666666999</v>
      </c>
      <c r="M57" s="6">
        <v>273</v>
      </c>
      <c r="N57" s="33">
        <v>109.4</v>
      </c>
    </row>
    <row r="58" spans="1:14" outlineLevel="2" x14ac:dyDescent="0.25">
      <c r="A58" s="6" t="s">
        <v>132</v>
      </c>
      <c r="B58" s="6" t="s">
        <v>133</v>
      </c>
      <c r="C58" s="6" t="s">
        <v>17</v>
      </c>
      <c r="D58" s="6" t="s">
        <v>373</v>
      </c>
      <c r="E58" s="6" t="s">
        <v>374</v>
      </c>
      <c r="F58" s="6" t="s">
        <v>375</v>
      </c>
      <c r="G58" s="6" t="s">
        <v>376</v>
      </c>
      <c r="H58" s="6" t="s">
        <v>68</v>
      </c>
      <c r="I58" s="8">
        <v>45722.208333333001</v>
      </c>
      <c r="J58" s="6" t="s">
        <v>23</v>
      </c>
      <c r="K58" s="6" t="s">
        <v>377</v>
      </c>
      <c r="L58" s="8">
        <v>46087.208333333001</v>
      </c>
      <c r="M58" s="6">
        <v>248</v>
      </c>
      <c r="N58" s="33">
        <v>635.25</v>
      </c>
    </row>
    <row r="59" spans="1:14" outlineLevel="2" x14ac:dyDescent="0.25">
      <c r="A59" s="6" t="s">
        <v>132</v>
      </c>
      <c r="B59" s="6" t="s">
        <v>917</v>
      </c>
      <c r="C59" s="6" t="s">
        <v>17</v>
      </c>
      <c r="D59" s="6" t="s">
        <v>286</v>
      </c>
      <c r="E59" s="6" t="s">
        <v>916</v>
      </c>
      <c r="F59" s="6" t="s">
        <v>915</v>
      </c>
      <c r="G59" s="6" t="s">
        <v>914</v>
      </c>
      <c r="H59" s="6" t="s">
        <v>31</v>
      </c>
      <c r="I59" s="8">
        <v>45525.166666666999</v>
      </c>
      <c r="J59" s="6" t="s">
        <v>23</v>
      </c>
      <c r="K59" s="6" t="s">
        <v>913</v>
      </c>
      <c r="L59" s="8">
        <v>45890.166666666999</v>
      </c>
      <c r="M59" s="6">
        <v>51</v>
      </c>
      <c r="N59" s="38">
        <v>498.28</v>
      </c>
    </row>
    <row r="60" spans="1:14" outlineLevel="1" x14ac:dyDescent="0.25">
      <c r="A60" s="11" t="s">
        <v>1006</v>
      </c>
      <c r="B60" s="12"/>
      <c r="C60" s="12"/>
      <c r="D60" s="12"/>
      <c r="E60" s="12"/>
      <c r="F60" s="12"/>
      <c r="G60" s="12"/>
      <c r="H60" s="12"/>
      <c r="I60" s="13"/>
      <c r="J60" s="12"/>
      <c r="K60" s="12"/>
      <c r="L60" s="13"/>
      <c r="M60" s="12"/>
      <c r="N60" s="44">
        <f>SUBTOTAL(9,N55:N59)</f>
        <v>1576.27</v>
      </c>
    </row>
    <row r="61" spans="1:14" outlineLevel="2" x14ac:dyDescent="0.25">
      <c r="A61" s="6" t="s">
        <v>33</v>
      </c>
      <c r="B61" s="6" t="s">
        <v>34</v>
      </c>
      <c r="C61" s="6" t="s">
        <v>17</v>
      </c>
      <c r="D61" s="6" t="s">
        <v>35</v>
      </c>
      <c r="E61" s="6" t="s">
        <v>36</v>
      </c>
      <c r="F61" s="6" t="s">
        <v>37</v>
      </c>
      <c r="G61" s="6" t="s">
        <v>38</v>
      </c>
      <c r="H61" s="6" t="s">
        <v>39</v>
      </c>
      <c r="I61" s="8">
        <v>45601.208333333001</v>
      </c>
      <c r="J61" s="6" t="s">
        <v>23</v>
      </c>
      <c r="K61" s="6" t="s">
        <v>40</v>
      </c>
      <c r="L61" s="8">
        <v>45966.208333333001</v>
      </c>
      <c r="M61" s="6">
        <v>127</v>
      </c>
      <c r="N61" s="38">
        <v>270.73</v>
      </c>
    </row>
    <row r="62" spans="1:14" outlineLevel="2" x14ac:dyDescent="0.25">
      <c r="A62" s="6" t="s">
        <v>33</v>
      </c>
      <c r="B62" s="6" t="s">
        <v>34</v>
      </c>
      <c r="C62" s="6" t="s">
        <v>17</v>
      </c>
      <c r="D62" s="6" t="s">
        <v>163</v>
      </c>
      <c r="E62" s="6" t="s">
        <v>164</v>
      </c>
      <c r="F62" s="6" t="s">
        <v>165</v>
      </c>
      <c r="G62" s="6" t="s">
        <v>166</v>
      </c>
      <c r="H62" s="6" t="s">
        <v>31</v>
      </c>
      <c r="I62" s="8">
        <v>45639.208333333001</v>
      </c>
      <c r="J62" s="6" t="s">
        <v>81</v>
      </c>
      <c r="K62" s="6" t="s">
        <v>167</v>
      </c>
      <c r="L62" s="8">
        <v>46004.208333333001</v>
      </c>
      <c r="M62" s="6">
        <v>165</v>
      </c>
      <c r="N62" s="38">
        <v>230</v>
      </c>
    </row>
    <row r="63" spans="1:14" outlineLevel="2" x14ac:dyDescent="0.25">
      <c r="A63" s="6" t="s">
        <v>33</v>
      </c>
      <c r="B63" s="6" t="s">
        <v>34</v>
      </c>
      <c r="C63" s="6" t="s">
        <v>50</v>
      </c>
      <c r="D63" s="6" t="s">
        <v>385</v>
      </c>
      <c r="E63" s="6" t="s">
        <v>386</v>
      </c>
      <c r="F63" s="6" t="s">
        <v>387</v>
      </c>
      <c r="G63" s="6" t="s">
        <v>388</v>
      </c>
      <c r="H63" s="6" t="s">
        <v>39</v>
      </c>
      <c r="I63" s="8">
        <v>45748.166666666999</v>
      </c>
      <c r="J63" s="6" t="s">
        <v>23</v>
      </c>
      <c r="K63" s="6"/>
      <c r="L63" s="8">
        <v>46113.166666666999</v>
      </c>
      <c r="M63" s="6">
        <v>274</v>
      </c>
      <c r="N63" s="38">
        <v>137.58000000000001</v>
      </c>
    </row>
    <row r="64" spans="1:14" outlineLevel="2" x14ac:dyDescent="0.25">
      <c r="A64" s="6" t="s">
        <v>33</v>
      </c>
      <c r="B64" s="6" t="s">
        <v>34</v>
      </c>
      <c r="C64" s="6" t="s">
        <v>50</v>
      </c>
      <c r="D64" s="6" t="s">
        <v>389</v>
      </c>
      <c r="E64" s="6" t="s">
        <v>390</v>
      </c>
      <c r="F64" s="6" t="s">
        <v>391</v>
      </c>
      <c r="G64" s="6" t="s">
        <v>392</v>
      </c>
      <c r="H64" s="6" t="s">
        <v>39</v>
      </c>
      <c r="I64" s="8">
        <v>45748.166666666999</v>
      </c>
      <c r="J64" s="6" t="s">
        <v>23</v>
      </c>
      <c r="K64" s="6"/>
      <c r="L64" s="8">
        <v>46113.166666666999</v>
      </c>
      <c r="M64" s="6">
        <v>274</v>
      </c>
      <c r="N64" s="38">
        <v>137.58000000000001</v>
      </c>
    </row>
    <row r="65" spans="1:14" outlineLevel="2" x14ac:dyDescent="0.25">
      <c r="A65" s="6" t="s">
        <v>33</v>
      </c>
      <c r="B65" s="6" t="s">
        <v>34</v>
      </c>
      <c r="C65" s="6" t="s">
        <v>17</v>
      </c>
      <c r="D65" s="6" t="s">
        <v>505</v>
      </c>
      <c r="E65" s="6" t="s">
        <v>506</v>
      </c>
      <c r="F65" s="6" t="s">
        <v>507</v>
      </c>
      <c r="G65" s="6" t="s">
        <v>508</v>
      </c>
      <c r="H65" s="6" t="s">
        <v>68</v>
      </c>
      <c r="I65" s="8">
        <v>45770.166666666999</v>
      </c>
      <c r="J65" s="6" t="s">
        <v>23</v>
      </c>
      <c r="K65" s="6" t="s">
        <v>509</v>
      </c>
      <c r="L65" s="8">
        <v>46135.166666666999</v>
      </c>
      <c r="M65" s="6">
        <v>296</v>
      </c>
      <c r="N65" s="38">
        <v>965.41</v>
      </c>
    </row>
    <row r="66" spans="1:14" outlineLevel="2" x14ac:dyDescent="0.25">
      <c r="A66" s="6" t="s">
        <v>33</v>
      </c>
      <c r="B66" s="6" t="s">
        <v>34</v>
      </c>
      <c r="C66" s="6" t="s">
        <v>50</v>
      </c>
      <c r="D66" s="6" t="s">
        <v>522</v>
      </c>
      <c r="E66" s="6" t="s">
        <v>523</v>
      </c>
      <c r="F66" s="6" t="s">
        <v>524</v>
      </c>
      <c r="G66" s="6" t="s">
        <v>525</v>
      </c>
      <c r="H66" s="6" t="s">
        <v>39</v>
      </c>
      <c r="I66" s="8">
        <v>45791.166666666999</v>
      </c>
      <c r="J66" s="6" t="s">
        <v>23</v>
      </c>
      <c r="K66" s="6"/>
      <c r="L66" s="8">
        <v>46156.166666666999</v>
      </c>
      <c r="M66" s="6">
        <v>317</v>
      </c>
      <c r="N66" s="38">
        <v>266.75</v>
      </c>
    </row>
    <row r="67" spans="1:14" outlineLevel="2" x14ac:dyDescent="0.25">
      <c r="A67" s="6" t="s">
        <v>33</v>
      </c>
      <c r="B67" s="6" t="s">
        <v>34</v>
      </c>
      <c r="C67" s="6" t="s">
        <v>50</v>
      </c>
      <c r="D67" s="6" t="s">
        <v>808</v>
      </c>
      <c r="E67" s="6" t="s">
        <v>807</v>
      </c>
      <c r="F67" s="6" t="s">
        <v>806</v>
      </c>
      <c r="G67" s="6" t="s">
        <v>829</v>
      </c>
      <c r="H67" s="6" t="s">
        <v>31</v>
      </c>
      <c r="I67" s="8">
        <v>45596.166666666999</v>
      </c>
      <c r="J67" s="6" t="s">
        <v>23</v>
      </c>
      <c r="K67" s="6" t="s">
        <v>828</v>
      </c>
      <c r="L67" s="8">
        <v>45961.166666666999</v>
      </c>
      <c r="M67" s="6">
        <v>122</v>
      </c>
      <c r="N67" s="38">
        <v>41.2</v>
      </c>
    </row>
    <row r="68" spans="1:14" outlineLevel="2" x14ac:dyDescent="0.25">
      <c r="A68" s="6" t="s">
        <v>33</v>
      </c>
      <c r="B68" s="6" t="s">
        <v>34</v>
      </c>
      <c r="C68" s="6" t="s">
        <v>17</v>
      </c>
      <c r="D68" s="6" t="s">
        <v>808</v>
      </c>
      <c r="E68" s="6" t="s">
        <v>807</v>
      </c>
      <c r="F68" s="6" t="s">
        <v>806</v>
      </c>
      <c r="G68" s="6" t="s">
        <v>805</v>
      </c>
      <c r="H68" s="6" t="s">
        <v>804</v>
      </c>
      <c r="I68" s="8">
        <v>45581.166666666999</v>
      </c>
      <c r="J68" s="6" t="s">
        <v>23</v>
      </c>
      <c r="K68" s="6" t="s">
        <v>803</v>
      </c>
      <c r="L68" s="8">
        <v>45946.166666666999</v>
      </c>
      <c r="M68" s="6">
        <v>107</v>
      </c>
      <c r="N68" s="38">
        <v>220.42</v>
      </c>
    </row>
    <row r="69" spans="1:14" outlineLevel="1" x14ac:dyDescent="0.25">
      <c r="A69" s="11" t="s">
        <v>1007</v>
      </c>
      <c r="B69" s="12"/>
      <c r="C69" s="12"/>
      <c r="D69" s="12"/>
      <c r="E69" s="12"/>
      <c r="F69" s="12"/>
      <c r="G69" s="12"/>
      <c r="H69" s="12"/>
      <c r="I69" s="13"/>
      <c r="J69" s="12"/>
      <c r="K69" s="12"/>
      <c r="L69" s="13"/>
      <c r="M69" s="12"/>
      <c r="N69" s="44">
        <f>SUBTOTAL(9,N61:N68)</f>
        <v>2269.67</v>
      </c>
    </row>
    <row r="70" spans="1:14" outlineLevel="2" x14ac:dyDescent="0.25">
      <c r="A70" s="6" t="s">
        <v>557</v>
      </c>
      <c r="B70" s="6" t="s">
        <v>558</v>
      </c>
      <c r="C70" s="6" t="s">
        <v>50</v>
      </c>
      <c r="D70" s="6" t="s">
        <v>559</v>
      </c>
      <c r="E70" s="6" t="s">
        <v>560</v>
      </c>
      <c r="F70" s="6" t="s">
        <v>561</v>
      </c>
      <c r="G70" s="6" t="s">
        <v>562</v>
      </c>
      <c r="H70" s="6" t="s">
        <v>39</v>
      </c>
      <c r="I70" s="8">
        <v>45804.166666666999</v>
      </c>
      <c r="J70" s="6" t="s">
        <v>23</v>
      </c>
      <c r="K70" s="6"/>
      <c r="L70" s="8">
        <v>46169.166666666999</v>
      </c>
      <c r="M70" s="6">
        <v>330</v>
      </c>
      <c r="N70" s="33">
        <v>55</v>
      </c>
    </row>
    <row r="71" spans="1:14" outlineLevel="2" x14ac:dyDescent="0.25">
      <c r="A71" s="6" t="s">
        <v>557</v>
      </c>
      <c r="B71" s="6" t="s">
        <v>558</v>
      </c>
      <c r="C71" s="6" t="s">
        <v>50</v>
      </c>
      <c r="D71" s="6" t="s">
        <v>980</v>
      </c>
      <c r="E71" s="6" t="s">
        <v>979</v>
      </c>
      <c r="F71" s="6" t="s">
        <v>978</v>
      </c>
      <c r="G71" s="6" t="s">
        <v>977</v>
      </c>
      <c r="H71" s="6" t="s">
        <v>39</v>
      </c>
      <c r="I71" s="8">
        <v>45519.166666666999</v>
      </c>
      <c r="J71" s="6" t="s">
        <v>23</v>
      </c>
      <c r="K71" s="6" t="s">
        <v>976</v>
      </c>
      <c r="L71" s="8">
        <v>45884.166666666999</v>
      </c>
      <c r="M71" s="6">
        <v>45</v>
      </c>
      <c r="N71" s="38">
        <v>332.61</v>
      </c>
    </row>
    <row r="72" spans="1:14" outlineLevel="1" x14ac:dyDescent="0.25">
      <c r="A72" s="11" t="s">
        <v>1008</v>
      </c>
      <c r="B72" s="12"/>
      <c r="C72" s="12"/>
      <c r="D72" s="12"/>
      <c r="E72" s="12"/>
      <c r="F72" s="12"/>
      <c r="G72" s="12"/>
      <c r="H72" s="12"/>
      <c r="I72" s="13"/>
      <c r="J72" s="12"/>
      <c r="K72" s="12"/>
      <c r="L72" s="13"/>
      <c r="M72" s="12"/>
      <c r="N72" s="44">
        <f>SUBTOTAL(9,N70:N71)</f>
        <v>387.61</v>
      </c>
    </row>
    <row r="73" spans="1:14" outlineLevel="2" x14ac:dyDescent="0.25">
      <c r="A73" s="6" t="s">
        <v>860</v>
      </c>
      <c r="B73" s="6" t="s">
        <v>859</v>
      </c>
      <c r="C73" s="6" t="s">
        <v>17</v>
      </c>
      <c r="D73" s="6" t="s">
        <v>858</v>
      </c>
      <c r="E73" s="6" t="s">
        <v>857</v>
      </c>
      <c r="F73" s="6" t="s">
        <v>856</v>
      </c>
      <c r="G73" s="6" t="s">
        <v>855</v>
      </c>
      <c r="H73" s="6" t="s">
        <v>39</v>
      </c>
      <c r="I73" s="8">
        <v>45569.166666666999</v>
      </c>
      <c r="J73" s="6" t="s">
        <v>23</v>
      </c>
      <c r="K73" s="6" t="s">
        <v>854</v>
      </c>
      <c r="L73" s="8">
        <v>45934.166666666999</v>
      </c>
      <c r="M73" s="6">
        <v>95</v>
      </c>
      <c r="N73" s="38">
        <v>445.36</v>
      </c>
    </row>
    <row r="74" spans="1:14" outlineLevel="1" x14ac:dyDescent="0.25">
      <c r="A74" s="11" t="s">
        <v>1009</v>
      </c>
      <c r="B74" s="12"/>
      <c r="C74" s="12"/>
      <c r="D74" s="12"/>
      <c r="E74" s="12"/>
      <c r="F74" s="12"/>
      <c r="G74" s="12"/>
      <c r="H74" s="12"/>
      <c r="I74" s="13"/>
      <c r="J74" s="12"/>
      <c r="K74" s="12"/>
      <c r="L74" s="13"/>
      <c r="M74" s="12"/>
      <c r="N74" s="44">
        <f>SUBTOTAL(9,N73:N73)</f>
        <v>445.36</v>
      </c>
    </row>
    <row r="75" spans="1:14" outlineLevel="2" x14ac:dyDescent="0.25">
      <c r="A75" s="6" t="s">
        <v>75</v>
      </c>
      <c r="B75" s="6" t="s">
        <v>76</v>
      </c>
      <c r="C75" s="6" t="s">
        <v>17</v>
      </c>
      <c r="D75" s="6" t="s">
        <v>77</v>
      </c>
      <c r="E75" s="6" t="s">
        <v>78</v>
      </c>
      <c r="F75" s="6" t="s">
        <v>79</v>
      </c>
      <c r="G75" s="6" t="s">
        <v>80</v>
      </c>
      <c r="H75" s="6" t="s">
        <v>68</v>
      </c>
      <c r="I75" s="8">
        <v>45584.166666666999</v>
      </c>
      <c r="J75" s="6" t="s">
        <v>81</v>
      </c>
      <c r="K75" s="6" t="s">
        <v>82</v>
      </c>
      <c r="L75" s="8">
        <v>45949.166666666999</v>
      </c>
      <c r="M75" s="6">
        <v>110</v>
      </c>
      <c r="N75" s="33">
        <v>441.96</v>
      </c>
    </row>
    <row r="76" spans="1:14" outlineLevel="2" x14ac:dyDescent="0.25">
      <c r="A76" s="6" t="s">
        <v>75</v>
      </c>
      <c r="B76" s="6" t="s">
        <v>76</v>
      </c>
      <c r="C76" s="6" t="s">
        <v>17</v>
      </c>
      <c r="D76" s="6" t="s">
        <v>646</v>
      </c>
      <c r="E76" s="6" t="s">
        <v>647</v>
      </c>
      <c r="F76" s="6" t="s">
        <v>648</v>
      </c>
      <c r="G76" s="6" t="s">
        <v>649</v>
      </c>
      <c r="H76" s="6" t="s">
        <v>22</v>
      </c>
      <c r="I76" s="8">
        <v>45810.166666666999</v>
      </c>
      <c r="J76" s="6" t="s">
        <v>23</v>
      </c>
      <c r="K76" s="6" t="s">
        <v>650</v>
      </c>
      <c r="L76" s="8">
        <v>46175.166666666999</v>
      </c>
      <c r="M76" s="6">
        <v>336</v>
      </c>
      <c r="N76" s="38">
        <v>471.51</v>
      </c>
    </row>
    <row r="77" spans="1:14" outlineLevel="1" x14ac:dyDescent="0.25">
      <c r="A77" s="11" t="s">
        <v>1010</v>
      </c>
      <c r="B77" s="12"/>
      <c r="C77" s="12"/>
      <c r="D77" s="12"/>
      <c r="E77" s="12"/>
      <c r="F77" s="12"/>
      <c r="G77" s="12"/>
      <c r="H77" s="12"/>
      <c r="I77" s="13"/>
      <c r="J77" s="12"/>
      <c r="K77" s="12"/>
      <c r="L77" s="13"/>
      <c r="M77" s="12"/>
      <c r="N77" s="44">
        <f>SUBTOTAL(9,N75:N76)</f>
        <v>913.47</v>
      </c>
    </row>
    <row r="78" spans="1:14" outlineLevel="2" x14ac:dyDescent="0.25">
      <c r="A78" s="6" t="s">
        <v>533</v>
      </c>
      <c r="B78" s="6" t="s">
        <v>534</v>
      </c>
      <c r="C78" s="6" t="s">
        <v>50</v>
      </c>
      <c r="D78" s="6" t="s">
        <v>535</v>
      </c>
      <c r="E78" s="6" t="s">
        <v>536</v>
      </c>
      <c r="F78" s="6" t="s">
        <v>537</v>
      </c>
      <c r="G78" s="6" t="s">
        <v>538</v>
      </c>
      <c r="H78" s="6" t="s">
        <v>39</v>
      </c>
      <c r="I78" s="8">
        <v>45793.166666666999</v>
      </c>
      <c r="J78" s="6" t="s">
        <v>23</v>
      </c>
      <c r="K78" s="6"/>
      <c r="L78" s="8">
        <v>46158.166666666999</v>
      </c>
      <c r="M78" s="6">
        <v>319</v>
      </c>
      <c r="N78" s="33">
        <v>66.53</v>
      </c>
    </row>
    <row r="79" spans="1:14" outlineLevel="2" x14ac:dyDescent="0.25">
      <c r="A79" s="6" t="s">
        <v>533</v>
      </c>
      <c r="B79" s="6" t="s">
        <v>534</v>
      </c>
      <c r="C79" s="6" t="s">
        <v>50</v>
      </c>
      <c r="D79" s="6" t="s">
        <v>673</v>
      </c>
      <c r="E79" s="6" t="s">
        <v>674</v>
      </c>
      <c r="F79" s="6" t="s">
        <v>675</v>
      </c>
      <c r="G79" s="6" t="s">
        <v>676</v>
      </c>
      <c r="H79" s="6" t="s">
        <v>39</v>
      </c>
      <c r="I79" s="8">
        <v>45835.166666666999</v>
      </c>
      <c r="J79" s="6" t="s">
        <v>23</v>
      </c>
      <c r="K79" s="6"/>
      <c r="L79" s="8">
        <v>46200.166666666999</v>
      </c>
      <c r="M79" s="6">
        <v>361</v>
      </c>
      <c r="N79" s="33">
        <v>500.1</v>
      </c>
    </row>
    <row r="80" spans="1:14" outlineLevel="2" x14ac:dyDescent="0.25">
      <c r="A80" s="6" t="s">
        <v>533</v>
      </c>
      <c r="B80" s="6" t="s">
        <v>534</v>
      </c>
      <c r="C80" s="6" t="s">
        <v>50</v>
      </c>
      <c r="D80" s="6" t="s">
        <v>970</v>
      </c>
      <c r="E80" s="6" t="s">
        <v>969</v>
      </c>
      <c r="F80" s="6" t="s">
        <v>968</v>
      </c>
      <c r="G80" s="6" t="s">
        <v>967</v>
      </c>
      <c r="H80" s="6" t="s">
        <v>22</v>
      </c>
      <c r="I80" s="8">
        <v>45539.166666666999</v>
      </c>
      <c r="J80" s="6" t="s">
        <v>23</v>
      </c>
      <c r="K80" s="6" t="s">
        <v>966</v>
      </c>
      <c r="L80" s="8">
        <v>45904.166666666999</v>
      </c>
      <c r="M80" s="6">
        <v>65</v>
      </c>
      <c r="N80" s="38">
        <v>101.24</v>
      </c>
    </row>
    <row r="81" spans="1:14" outlineLevel="1" x14ac:dyDescent="0.25">
      <c r="A81" s="11" t="s">
        <v>1011</v>
      </c>
      <c r="B81" s="12"/>
      <c r="C81" s="12"/>
      <c r="D81" s="12"/>
      <c r="E81" s="12"/>
      <c r="F81" s="12"/>
      <c r="G81" s="12"/>
      <c r="H81" s="12"/>
      <c r="I81" s="13"/>
      <c r="J81" s="12"/>
      <c r="K81" s="12"/>
      <c r="L81" s="13"/>
      <c r="M81" s="12"/>
      <c r="N81" s="44">
        <f>SUBTOTAL(9,N78:N80)</f>
        <v>667.87</v>
      </c>
    </row>
    <row r="82" spans="1:14" outlineLevel="2" x14ac:dyDescent="0.25">
      <c r="A82" s="6" t="s">
        <v>655</v>
      </c>
      <c r="B82" s="6" t="s">
        <v>656</v>
      </c>
      <c r="C82" s="6" t="s">
        <v>17</v>
      </c>
      <c r="D82" s="6" t="s">
        <v>657</v>
      </c>
      <c r="E82" s="6" t="s">
        <v>658</v>
      </c>
      <c r="F82" s="6" t="s">
        <v>659</v>
      </c>
      <c r="G82" s="6" t="s">
        <v>660</v>
      </c>
      <c r="H82" s="6" t="s">
        <v>31</v>
      </c>
      <c r="I82" s="8">
        <v>45800.166666666999</v>
      </c>
      <c r="J82" s="6" t="s">
        <v>23</v>
      </c>
      <c r="K82" s="6" t="s">
        <v>661</v>
      </c>
      <c r="L82" s="8">
        <v>46165.166666666999</v>
      </c>
      <c r="M82" s="6">
        <v>326</v>
      </c>
      <c r="N82" s="38">
        <v>346.19</v>
      </c>
    </row>
    <row r="83" spans="1:14" outlineLevel="1" x14ac:dyDescent="0.25">
      <c r="A83" s="11" t="s">
        <v>1012</v>
      </c>
      <c r="B83" s="12"/>
      <c r="C83" s="12"/>
      <c r="D83" s="12"/>
      <c r="E83" s="12"/>
      <c r="F83" s="12"/>
      <c r="G83" s="12"/>
      <c r="H83" s="12"/>
      <c r="I83" s="13"/>
      <c r="J83" s="12"/>
      <c r="K83" s="12"/>
      <c r="L83" s="13"/>
      <c r="M83" s="12"/>
      <c r="N83" s="44">
        <f>SUBTOTAL(9,N82:N82)</f>
        <v>346.19</v>
      </c>
    </row>
    <row r="84" spans="1:14" outlineLevel="2" x14ac:dyDescent="0.25">
      <c r="A84" s="6" t="s">
        <v>846</v>
      </c>
      <c r="B84" s="6" t="s">
        <v>845</v>
      </c>
      <c r="C84" s="6" t="s">
        <v>17</v>
      </c>
      <c r="D84" s="6" t="s">
        <v>891</v>
      </c>
      <c r="E84" s="6" t="s">
        <v>890</v>
      </c>
      <c r="F84" s="6" t="s">
        <v>889</v>
      </c>
      <c r="G84" s="6" t="s">
        <v>888</v>
      </c>
      <c r="H84" s="6" t="s">
        <v>39</v>
      </c>
      <c r="I84" s="8">
        <v>45537.166666666999</v>
      </c>
      <c r="J84" s="6" t="s">
        <v>23</v>
      </c>
      <c r="K84" s="6" t="s">
        <v>887</v>
      </c>
      <c r="L84" s="8">
        <v>45902.166666666999</v>
      </c>
      <c r="M84" s="6">
        <v>63</v>
      </c>
      <c r="N84" s="33">
        <v>676.83</v>
      </c>
    </row>
    <row r="85" spans="1:14" outlineLevel="2" x14ac:dyDescent="0.25">
      <c r="A85" s="6" t="s">
        <v>846</v>
      </c>
      <c r="B85" s="6" t="s">
        <v>845</v>
      </c>
      <c r="C85" s="6" t="s">
        <v>17</v>
      </c>
      <c r="D85" s="6" t="s">
        <v>844</v>
      </c>
      <c r="E85" s="6" t="s">
        <v>843</v>
      </c>
      <c r="F85" s="6" t="s">
        <v>842</v>
      </c>
      <c r="G85" s="6" t="s">
        <v>841</v>
      </c>
      <c r="H85" s="6" t="s">
        <v>39</v>
      </c>
      <c r="I85" s="8">
        <v>45553.166666666999</v>
      </c>
      <c r="J85" s="6" t="s">
        <v>23</v>
      </c>
      <c r="K85" s="6" t="s">
        <v>840</v>
      </c>
      <c r="L85" s="8">
        <v>45918.166666666999</v>
      </c>
      <c r="M85" s="6">
        <v>79</v>
      </c>
      <c r="N85" s="38">
        <v>678.28</v>
      </c>
    </row>
    <row r="86" spans="1:14" outlineLevel="1" x14ac:dyDescent="0.25">
      <c r="A86" s="11" t="s">
        <v>1013</v>
      </c>
      <c r="B86" s="12"/>
      <c r="C86" s="12"/>
      <c r="D86" s="12"/>
      <c r="E86" s="12"/>
      <c r="F86" s="12"/>
      <c r="G86" s="12"/>
      <c r="H86" s="12"/>
      <c r="I86" s="13"/>
      <c r="J86" s="12"/>
      <c r="K86" s="12"/>
      <c r="L86" s="13"/>
      <c r="M86" s="12"/>
      <c r="N86" s="44">
        <f>SUBTOTAL(9,N84:N85)</f>
        <v>1355.1100000000001</v>
      </c>
    </row>
    <row r="87" spans="1:14" outlineLevel="2" x14ac:dyDescent="0.25">
      <c r="A87" s="6" t="s">
        <v>156</v>
      </c>
      <c r="B87" s="6" t="s">
        <v>157</v>
      </c>
      <c r="C87" s="6" t="s">
        <v>17</v>
      </c>
      <c r="D87" s="6" t="s">
        <v>158</v>
      </c>
      <c r="E87" s="6" t="s">
        <v>159</v>
      </c>
      <c r="F87" s="6" t="s">
        <v>160</v>
      </c>
      <c r="G87" s="6" t="s">
        <v>161</v>
      </c>
      <c r="H87" s="6" t="s">
        <v>39</v>
      </c>
      <c r="I87" s="8">
        <v>45660.208333333001</v>
      </c>
      <c r="J87" s="6" t="s">
        <v>81</v>
      </c>
      <c r="K87" s="6" t="s">
        <v>162</v>
      </c>
      <c r="L87" s="8">
        <v>46025.208333333001</v>
      </c>
      <c r="M87" s="6">
        <v>186</v>
      </c>
      <c r="N87" s="33">
        <v>176.99</v>
      </c>
    </row>
    <row r="88" spans="1:14" outlineLevel="2" x14ac:dyDescent="0.25">
      <c r="A88" s="6" t="s">
        <v>156</v>
      </c>
      <c r="B88" s="6" t="s">
        <v>157</v>
      </c>
      <c r="C88" s="6" t="s">
        <v>50</v>
      </c>
      <c r="D88" s="6" t="s">
        <v>399</v>
      </c>
      <c r="E88" s="6" t="s">
        <v>400</v>
      </c>
      <c r="F88" s="6" t="s">
        <v>401</v>
      </c>
      <c r="G88" s="6" t="s">
        <v>402</v>
      </c>
      <c r="H88" s="6" t="s">
        <v>39</v>
      </c>
      <c r="I88" s="8">
        <v>45755.166666666999</v>
      </c>
      <c r="J88" s="6" t="s">
        <v>23</v>
      </c>
      <c r="K88" s="6"/>
      <c r="L88" s="8">
        <v>46120.166666666999</v>
      </c>
      <c r="M88" s="6">
        <v>281</v>
      </c>
      <c r="N88" s="38">
        <v>276.17</v>
      </c>
    </row>
    <row r="89" spans="1:14" outlineLevel="1" x14ac:dyDescent="0.25">
      <c r="A89" s="11" t="s">
        <v>1014</v>
      </c>
      <c r="B89" s="12"/>
      <c r="C89" s="12"/>
      <c r="D89" s="12"/>
      <c r="E89" s="12"/>
      <c r="F89" s="12"/>
      <c r="G89" s="12"/>
      <c r="H89" s="12"/>
      <c r="I89" s="13"/>
      <c r="J89" s="12"/>
      <c r="K89" s="12"/>
      <c r="L89" s="13"/>
      <c r="M89" s="12"/>
      <c r="N89" s="44">
        <f>SUBTOTAL(9,N87:N88)</f>
        <v>453.16</v>
      </c>
    </row>
    <row r="90" spans="1:14" outlineLevel="2" x14ac:dyDescent="0.25">
      <c r="A90" s="6" t="s">
        <v>874</v>
      </c>
      <c r="B90" s="6" t="s">
        <v>873</v>
      </c>
      <c r="C90" s="6" t="s">
        <v>50</v>
      </c>
      <c r="D90" s="6" t="s">
        <v>872</v>
      </c>
      <c r="E90" s="6" t="s">
        <v>871</v>
      </c>
      <c r="F90" s="6" t="s">
        <v>870</v>
      </c>
      <c r="G90" s="6" t="s">
        <v>869</v>
      </c>
      <c r="H90" s="6" t="s">
        <v>39</v>
      </c>
      <c r="I90" s="8">
        <v>45580.166666666999</v>
      </c>
      <c r="J90" s="6" t="s">
        <v>23</v>
      </c>
      <c r="K90" s="6" t="s">
        <v>868</v>
      </c>
      <c r="L90" s="8">
        <v>45945.166666666999</v>
      </c>
      <c r="M90" s="6">
        <v>106</v>
      </c>
      <c r="N90" s="38">
        <v>105.85</v>
      </c>
    </row>
    <row r="91" spans="1:14" outlineLevel="1" x14ac:dyDescent="0.25">
      <c r="A91" s="11" t="s">
        <v>1015</v>
      </c>
      <c r="B91" s="12"/>
      <c r="C91" s="12"/>
      <c r="D91" s="12"/>
      <c r="E91" s="12"/>
      <c r="F91" s="12"/>
      <c r="G91" s="12"/>
      <c r="H91" s="12"/>
      <c r="I91" s="13"/>
      <c r="J91" s="12"/>
      <c r="K91" s="12"/>
      <c r="L91" s="13"/>
      <c r="M91" s="12"/>
      <c r="N91" s="44">
        <f>SUBTOTAL(9,N90:N90)</f>
        <v>105.85</v>
      </c>
    </row>
    <row r="92" spans="1:14" outlineLevel="2" x14ac:dyDescent="0.25">
      <c r="A92" s="6" t="s">
        <v>113</v>
      </c>
      <c r="B92" s="6" t="s">
        <v>114</v>
      </c>
      <c r="C92" s="6" t="s">
        <v>50</v>
      </c>
      <c r="D92" s="6" t="s">
        <v>115</v>
      </c>
      <c r="E92" s="6" t="s">
        <v>116</v>
      </c>
      <c r="F92" s="6" t="s">
        <v>117</v>
      </c>
      <c r="G92" s="6" t="s">
        <v>118</v>
      </c>
      <c r="H92" s="6" t="s">
        <v>39</v>
      </c>
      <c r="I92" s="8">
        <v>45680.208333333001</v>
      </c>
      <c r="J92" s="6" t="s">
        <v>23</v>
      </c>
      <c r="K92" s="6"/>
      <c r="L92" s="8">
        <v>46045.208333333001</v>
      </c>
      <c r="M92" s="6">
        <v>206</v>
      </c>
      <c r="N92" s="33">
        <v>107.69</v>
      </c>
    </row>
    <row r="93" spans="1:14" outlineLevel="2" x14ac:dyDescent="0.25">
      <c r="A93" s="6" t="s">
        <v>113</v>
      </c>
      <c r="B93" s="6" t="s">
        <v>114</v>
      </c>
      <c r="C93" s="6" t="s">
        <v>50</v>
      </c>
      <c r="D93" s="6" t="s">
        <v>280</v>
      </c>
      <c r="E93" s="6" t="s">
        <v>281</v>
      </c>
      <c r="F93" s="6" t="s">
        <v>282</v>
      </c>
      <c r="G93" s="6" t="s">
        <v>283</v>
      </c>
      <c r="H93" s="6" t="s">
        <v>39</v>
      </c>
      <c r="I93" s="8">
        <v>45716.208333333001</v>
      </c>
      <c r="J93" s="6" t="s">
        <v>23</v>
      </c>
      <c r="K93" s="6"/>
      <c r="L93" s="8">
        <v>46081.208333333001</v>
      </c>
      <c r="M93" s="6">
        <v>242</v>
      </c>
      <c r="N93" s="38">
        <v>293.89999999999998</v>
      </c>
    </row>
    <row r="94" spans="1:14" outlineLevel="1" x14ac:dyDescent="0.25">
      <c r="A94" s="11" t="s">
        <v>1016</v>
      </c>
      <c r="B94" s="12"/>
      <c r="C94" s="12"/>
      <c r="D94" s="12"/>
      <c r="E94" s="12"/>
      <c r="F94" s="12"/>
      <c r="G94" s="12"/>
      <c r="H94" s="12"/>
      <c r="I94" s="13"/>
      <c r="J94" s="12"/>
      <c r="K94" s="12"/>
      <c r="L94" s="13"/>
      <c r="M94" s="12"/>
      <c r="N94" s="44">
        <f>SUBTOTAL(9,N92:N93)</f>
        <v>401.59</v>
      </c>
    </row>
    <row r="95" spans="1:14" outlineLevel="2" x14ac:dyDescent="0.25">
      <c r="A95" s="6" t="s">
        <v>107</v>
      </c>
      <c r="B95" s="6" t="s">
        <v>108</v>
      </c>
      <c r="C95" s="6" t="s">
        <v>50</v>
      </c>
      <c r="D95" s="6" t="s">
        <v>109</v>
      </c>
      <c r="E95" s="6" t="s">
        <v>110</v>
      </c>
      <c r="F95" s="6" t="s">
        <v>111</v>
      </c>
      <c r="G95" s="6" t="s">
        <v>112</v>
      </c>
      <c r="H95" s="6" t="s">
        <v>39</v>
      </c>
      <c r="I95" s="8">
        <v>45680.208333333001</v>
      </c>
      <c r="J95" s="6" t="s">
        <v>23</v>
      </c>
      <c r="K95" s="6"/>
      <c r="L95" s="8">
        <v>46045.208333333001</v>
      </c>
      <c r="M95" s="6">
        <v>206</v>
      </c>
      <c r="N95" s="38">
        <v>107.69</v>
      </c>
    </row>
    <row r="96" spans="1:14" outlineLevel="2" x14ac:dyDescent="0.25">
      <c r="A96" s="6" t="s">
        <v>107</v>
      </c>
      <c r="B96" s="6" t="s">
        <v>950</v>
      </c>
      <c r="C96" s="6" t="s">
        <v>17</v>
      </c>
      <c r="D96" s="6" t="s">
        <v>949</v>
      </c>
      <c r="E96" s="6" t="s">
        <v>948</v>
      </c>
      <c r="F96" s="6" t="s">
        <v>947</v>
      </c>
      <c r="G96" s="6" t="s">
        <v>946</v>
      </c>
      <c r="H96" s="6" t="s">
        <v>39</v>
      </c>
      <c r="I96" s="8">
        <v>45539.166666666999</v>
      </c>
      <c r="J96" s="6" t="s">
        <v>23</v>
      </c>
      <c r="K96" s="6" t="s">
        <v>945</v>
      </c>
      <c r="L96" s="8">
        <v>45904.166666666999</v>
      </c>
      <c r="M96" s="6">
        <v>65</v>
      </c>
      <c r="N96" s="38">
        <v>1218</v>
      </c>
    </row>
    <row r="97" spans="1:14" outlineLevel="1" x14ac:dyDescent="0.25">
      <c r="A97" s="11" t="s">
        <v>1017</v>
      </c>
      <c r="B97" s="12"/>
      <c r="C97" s="12"/>
      <c r="D97" s="12"/>
      <c r="E97" s="12"/>
      <c r="F97" s="12"/>
      <c r="G97" s="12"/>
      <c r="H97" s="12"/>
      <c r="I97" s="13"/>
      <c r="J97" s="12"/>
      <c r="K97" s="12"/>
      <c r="L97" s="13"/>
      <c r="M97" s="12"/>
      <c r="N97" s="44">
        <f>SUBTOTAL(9,N95:N96)</f>
        <v>1325.69</v>
      </c>
    </row>
    <row r="98" spans="1:14" outlineLevel="2" x14ac:dyDescent="0.25">
      <c r="A98" s="6" t="s">
        <v>168</v>
      </c>
      <c r="B98" s="6" t="s">
        <v>169</v>
      </c>
      <c r="C98" s="6" t="s">
        <v>50</v>
      </c>
      <c r="D98" s="6" t="s">
        <v>170</v>
      </c>
      <c r="E98" s="6" t="s">
        <v>171</v>
      </c>
      <c r="F98" s="6" t="s">
        <v>172</v>
      </c>
      <c r="G98" s="6" t="s">
        <v>173</v>
      </c>
      <c r="H98" s="6" t="s">
        <v>39</v>
      </c>
      <c r="I98" s="8">
        <v>45701.208333333001</v>
      </c>
      <c r="J98" s="6" t="s">
        <v>23</v>
      </c>
      <c r="K98" s="6"/>
      <c r="L98" s="8">
        <v>46066.208333333001</v>
      </c>
      <c r="M98" s="6">
        <v>227</v>
      </c>
      <c r="N98" s="33">
        <v>55.48</v>
      </c>
    </row>
    <row r="99" spans="1:14" outlineLevel="2" x14ac:dyDescent="0.25">
      <c r="A99" s="6" t="s">
        <v>168</v>
      </c>
      <c r="B99" s="6" t="s">
        <v>169</v>
      </c>
      <c r="C99" s="6" t="s">
        <v>17</v>
      </c>
      <c r="D99" s="6" t="s">
        <v>187</v>
      </c>
      <c r="E99" s="6" t="s">
        <v>188</v>
      </c>
      <c r="F99" s="6" t="s">
        <v>189</v>
      </c>
      <c r="G99" s="6" t="s">
        <v>190</v>
      </c>
      <c r="H99" s="6" t="s">
        <v>39</v>
      </c>
      <c r="I99" s="8">
        <v>45631.208333333001</v>
      </c>
      <c r="J99" s="6" t="s">
        <v>23</v>
      </c>
      <c r="K99" s="6" t="s">
        <v>191</v>
      </c>
      <c r="L99" s="8">
        <v>45996.208333333001</v>
      </c>
      <c r="M99" s="6">
        <v>157</v>
      </c>
      <c r="N99" s="38">
        <v>234.7</v>
      </c>
    </row>
    <row r="100" spans="1:14" outlineLevel="2" x14ac:dyDescent="0.25">
      <c r="A100" s="6" t="s">
        <v>168</v>
      </c>
      <c r="B100" s="6" t="s">
        <v>169</v>
      </c>
      <c r="C100" s="6" t="s">
        <v>17</v>
      </c>
      <c r="D100" s="6" t="s">
        <v>187</v>
      </c>
      <c r="E100" s="6" t="s">
        <v>188</v>
      </c>
      <c r="F100" s="6" t="s">
        <v>192</v>
      </c>
      <c r="G100" s="6" t="s">
        <v>193</v>
      </c>
      <c r="H100" s="6" t="s">
        <v>39</v>
      </c>
      <c r="I100" s="8">
        <v>45687.208333333001</v>
      </c>
      <c r="J100" s="6" t="s">
        <v>23</v>
      </c>
      <c r="K100" s="6" t="s">
        <v>194</v>
      </c>
      <c r="L100" s="8">
        <v>45996.208333333001</v>
      </c>
      <c r="M100" s="6">
        <v>157</v>
      </c>
      <c r="N100" s="33">
        <v>416.74</v>
      </c>
    </row>
    <row r="101" spans="1:14" outlineLevel="2" x14ac:dyDescent="0.25">
      <c r="A101" s="6" t="s">
        <v>168</v>
      </c>
      <c r="B101" s="6" t="s">
        <v>169</v>
      </c>
      <c r="C101" s="6" t="s">
        <v>17</v>
      </c>
      <c r="D101" s="6" t="s">
        <v>349</v>
      </c>
      <c r="E101" s="6" t="s">
        <v>350</v>
      </c>
      <c r="F101" s="6" t="s">
        <v>351</v>
      </c>
      <c r="G101" s="6" t="s">
        <v>352</v>
      </c>
      <c r="H101" s="6" t="s">
        <v>39</v>
      </c>
      <c r="I101" s="8">
        <v>45735.166666666999</v>
      </c>
      <c r="J101" s="6" t="s">
        <v>23</v>
      </c>
      <c r="K101" s="6" t="s">
        <v>353</v>
      </c>
      <c r="L101" s="8">
        <v>46100.166666666999</v>
      </c>
      <c r="M101" s="6">
        <v>261</v>
      </c>
      <c r="N101" s="38">
        <v>695.61</v>
      </c>
    </row>
    <row r="102" spans="1:14" outlineLevel="2" x14ac:dyDescent="0.25">
      <c r="A102" s="6" t="s">
        <v>168</v>
      </c>
      <c r="B102" s="6" t="s">
        <v>839</v>
      </c>
      <c r="C102" s="6" t="s">
        <v>17</v>
      </c>
      <c r="D102" s="6" t="s">
        <v>170</v>
      </c>
      <c r="E102" s="6" t="s">
        <v>838</v>
      </c>
      <c r="F102" s="6" t="s">
        <v>837</v>
      </c>
      <c r="G102" s="6" t="s">
        <v>836</v>
      </c>
      <c r="H102" s="6" t="s">
        <v>31</v>
      </c>
      <c r="I102" s="8">
        <v>45531.166666666999</v>
      </c>
      <c r="J102" s="6" t="s">
        <v>23</v>
      </c>
      <c r="K102" s="6" t="s">
        <v>835</v>
      </c>
      <c r="L102" s="8">
        <v>45896.166666666999</v>
      </c>
      <c r="M102" s="6">
        <v>57</v>
      </c>
      <c r="N102" s="33">
        <v>630.86</v>
      </c>
    </row>
    <row r="103" spans="1:14" outlineLevel="1" x14ac:dyDescent="0.25">
      <c r="A103" s="11" t="s">
        <v>1018</v>
      </c>
      <c r="B103" s="12"/>
      <c r="C103" s="12"/>
      <c r="D103" s="12"/>
      <c r="E103" s="12"/>
      <c r="F103" s="12"/>
      <c r="G103" s="12"/>
      <c r="H103" s="12"/>
      <c r="I103" s="13"/>
      <c r="J103" s="12"/>
      <c r="K103" s="12"/>
      <c r="L103" s="13"/>
      <c r="M103" s="12"/>
      <c r="N103" s="44">
        <f>SUBTOTAL(9,N98:N102)</f>
        <v>2033.3900000000003</v>
      </c>
    </row>
    <row r="104" spans="1:14" outlineLevel="2" x14ac:dyDescent="0.25">
      <c r="A104" s="6" t="s">
        <v>202</v>
      </c>
      <c r="B104" s="6" t="s">
        <v>203</v>
      </c>
      <c r="C104" s="6" t="s">
        <v>17</v>
      </c>
      <c r="D104" s="6" t="s">
        <v>204</v>
      </c>
      <c r="E104" s="6" t="s">
        <v>205</v>
      </c>
      <c r="F104" s="6" t="s">
        <v>206</v>
      </c>
      <c r="G104" s="6" t="s">
        <v>207</v>
      </c>
      <c r="H104" s="6" t="s">
        <v>39</v>
      </c>
      <c r="I104" s="8">
        <v>45695.208333333001</v>
      </c>
      <c r="J104" s="6" t="s">
        <v>23</v>
      </c>
      <c r="K104" s="6" t="s">
        <v>208</v>
      </c>
      <c r="L104" s="8">
        <v>46060.208333333001</v>
      </c>
      <c r="M104" s="6">
        <v>221</v>
      </c>
      <c r="N104" s="33">
        <v>620.28</v>
      </c>
    </row>
    <row r="105" spans="1:14" outlineLevel="2" x14ac:dyDescent="0.25">
      <c r="A105" s="6" t="s">
        <v>202</v>
      </c>
      <c r="B105" s="6" t="s">
        <v>203</v>
      </c>
      <c r="C105" s="6" t="s">
        <v>17</v>
      </c>
      <c r="D105" s="6" t="s">
        <v>368</v>
      </c>
      <c r="E105" s="6" t="s">
        <v>369</v>
      </c>
      <c r="F105" s="6" t="s">
        <v>370</v>
      </c>
      <c r="G105" s="6" t="s">
        <v>371</v>
      </c>
      <c r="H105" s="6" t="s">
        <v>39</v>
      </c>
      <c r="I105" s="8">
        <v>45713.208333333001</v>
      </c>
      <c r="J105" s="6" t="s">
        <v>23</v>
      </c>
      <c r="K105" s="6" t="s">
        <v>372</v>
      </c>
      <c r="L105" s="8">
        <v>46078.208333333001</v>
      </c>
      <c r="M105" s="6">
        <v>239</v>
      </c>
      <c r="N105" s="38">
        <v>450.13</v>
      </c>
    </row>
    <row r="106" spans="1:14" outlineLevel="2" x14ac:dyDescent="0.25">
      <c r="A106" s="6" t="s">
        <v>202</v>
      </c>
      <c r="B106" s="6" t="s">
        <v>203</v>
      </c>
      <c r="C106" s="6" t="s">
        <v>17</v>
      </c>
      <c r="D106" s="6" t="s">
        <v>418</v>
      </c>
      <c r="E106" s="6" t="s">
        <v>419</v>
      </c>
      <c r="F106" s="6" t="s">
        <v>420</v>
      </c>
      <c r="G106" s="6" t="s">
        <v>421</v>
      </c>
      <c r="H106" s="6" t="s">
        <v>39</v>
      </c>
      <c r="I106" s="8">
        <v>45744.166666666999</v>
      </c>
      <c r="J106" s="6" t="s">
        <v>23</v>
      </c>
      <c r="K106" s="6" t="s">
        <v>422</v>
      </c>
      <c r="L106" s="8">
        <v>46109.166666666999</v>
      </c>
      <c r="M106" s="6">
        <v>270</v>
      </c>
      <c r="N106" s="38">
        <v>609.09</v>
      </c>
    </row>
    <row r="107" spans="1:14" outlineLevel="2" x14ac:dyDescent="0.25">
      <c r="A107" s="6" t="s">
        <v>202</v>
      </c>
      <c r="B107" s="6" t="s">
        <v>203</v>
      </c>
      <c r="C107" s="6" t="s">
        <v>17</v>
      </c>
      <c r="D107" s="6" t="s">
        <v>423</v>
      </c>
      <c r="E107" s="6" t="s">
        <v>424</v>
      </c>
      <c r="F107" s="6" t="s">
        <v>425</v>
      </c>
      <c r="G107" s="6" t="s">
        <v>426</v>
      </c>
      <c r="H107" s="6" t="s">
        <v>31</v>
      </c>
      <c r="I107" s="8">
        <v>45685.208333333001</v>
      </c>
      <c r="J107" s="6" t="s">
        <v>23</v>
      </c>
      <c r="K107" s="6" t="s">
        <v>427</v>
      </c>
      <c r="L107" s="8">
        <v>46050.208333333001</v>
      </c>
      <c r="M107" s="6">
        <v>211</v>
      </c>
      <c r="N107" s="33">
        <v>473.77</v>
      </c>
    </row>
    <row r="108" spans="1:14" outlineLevel="2" x14ac:dyDescent="0.25">
      <c r="A108" s="6" t="s">
        <v>202</v>
      </c>
      <c r="B108" s="6" t="s">
        <v>203</v>
      </c>
      <c r="C108" s="6" t="s">
        <v>17</v>
      </c>
      <c r="D108" s="6" t="s">
        <v>454</v>
      </c>
      <c r="E108" s="6" t="s">
        <v>455</v>
      </c>
      <c r="F108" s="6" t="s">
        <v>456</v>
      </c>
      <c r="G108" s="6" t="s">
        <v>457</v>
      </c>
      <c r="H108" s="6" t="s">
        <v>39</v>
      </c>
      <c r="I108" s="8">
        <v>45740.166666666999</v>
      </c>
      <c r="J108" s="6" t="s">
        <v>23</v>
      </c>
      <c r="K108" s="6" t="s">
        <v>458</v>
      </c>
      <c r="L108" s="8">
        <v>46105.166666666999</v>
      </c>
      <c r="M108" s="6">
        <v>266</v>
      </c>
      <c r="N108" s="38">
        <v>469.33</v>
      </c>
    </row>
    <row r="109" spans="1:14" outlineLevel="2" x14ac:dyDescent="0.25">
      <c r="A109" s="6" t="s">
        <v>202</v>
      </c>
      <c r="B109" s="6" t="s">
        <v>203</v>
      </c>
      <c r="C109" s="6" t="s">
        <v>50</v>
      </c>
      <c r="D109" s="6" t="s">
        <v>492</v>
      </c>
      <c r="E109" s="6" t="s">
        <v>493</v>
      </c>
      <c r="F109" s="6" t="s">
        <v>494</v>
      </c>
      <c r="G109" s="6" t="s">
        <v>495</v>
      </c>
      <c r="H109" s="6" t="s">
        <v>39</v>
      </c>
      <c r="I109" s="8">
        <v>45777.166666666999</v>
      </c>
      <c r="J109" s="6" t="s">
        <v>23</v>
      </c>
      <c r="K109" s="6"/>
      <c r="L109" s="8">
        <v>46142.166666666999</v>
      </c>
      <c r="M109" s="6">
        <v>303</v>
      </c>
      <c r="N109" s="33">
        <v>136.78</v>
      </c>
    </row>
    <row r="110" spans="1:14" outlineLevel="1" x14ac:dyDescent="0.25">
      <c r="A110" s="11" t="s">
        <v>1019</v>
      </c>
      <c r="B110" s="12"/>
      <c r="C110" s="12"/>
      <c r="D110" s="12"/>
      <c r="E110" s="12"/>
      <c r="F110" s="12"/>
      <c r="G110" s="12"/>
      <c r="H110" s="12"/>
      <c r="I110" s="13"/>
      <c r="J110" s="12"/>
      <c r="K110" s="12"/>
      <c r="L110" s="13"/>
      <c r="M110" s="12"/>
      <c r="N110" s="44">
        <f>SUBTOTAL(9,N104:N109)</f>
        <v>2759.38</v>
      </c>
    </row>
    <row r="111" spans="1:14" outlineLevel="2" x14ac:dyDescent="0.25">
      <c r="A111" s="6" t="s">
        <v>180</v>
      </c>
      <c r="B111" s="6" t="s">
        <v>181</v>
      </c>
      <c r="C111" s="6" t="s">
        <v>17</v>
      </c>
      <c r="D111" s="6" t="s">
        <v>182</v>
      </c>
      <c r="E111" s="6" t="s">
        <v>183</v>
      </c>
      <c r="F111" s="6" t="s">
        <v>184</v>
      </c>
      <c r="G111" s="6" t="s">
        <v>185</v>
      </c>
      <c r="H111" s="6" t="s">
        <v>39</v>
      </c>
      <c r="I111" s="8">
        <v>45694.208333333001</v>
      </c>
      <c r="J111" s="6" t="s">
        <v>23</v>
      </c>
      <c r="K111" s="6" t="s">
        <v>186</v>
      </c>
      <c r="L111" s="8">
        <v>46059.208333333001</v>
      </c>
      <c r="M111" s="6">
        <v>220</v>
      </c>
      <c r="N111" s="33">
        <v>582.74</v>
      </c>
    </row>
    <row r="112" spans="1:14" outlineLevel="2" x14ac:dyDescent="0.25">
      <c r="A112" s="6" t="s">
        <v>180</v>
      </c>
      <c r="B112" s="6" t="s">
        <v>181</v>
      </c>
      <c r="C112" s="6" t="s">
        <v>50</v>
      </c>
      <c r="D112" s="6" t="s">
        <v>662</v>
      </c>
      <c r="E112" s="6" t="s">
        <v>663</v>
      </c>
      <c r="F112" s="6" t="s">
        <v>664</v>
      </c>
      <c r="G112" s="6" t="s">
        <v>665</v>
      </c>
      <c r="H112" s="6" t="s">
        <v>39</v>
      </c>
      <c r="I112" s="8">
        <v>45833.166666666999</v>
      </c>
      <c r="J112" s="6" t="s">
        <v>23</v>
      </c>
      <c r="K112" s="6"/>
      <c r="L112" s="8">
        <v>46198.166666666999</v>
      </c>
      <c r="M112" s="6">
        <v>359</v>
      </c>
      <c r="N112" s="33">
        <v>191.61</v>
      </c>
    </row>
    <row r="113" spans="1:14" outlineLevel="2" x14ac:dyDescent="0.25">
      <c r="A113" s="6" t="s">
        <v>180</v>
      </c>
      <c r="B113" s="6" t="s">
        <v>181</v>
      </c>
      <c r="C113" s="6" t="s">
        <v>17</v>
      </c>
      <c r="D113" s="6" t="s">
        <v>677</v>
      </c>
      <c r="E113" s="6" t="s">
        <v>678</v>
      </c>
      <c r="F113" s="6" t="s">
        <v>679</v>
      </c>
      <c r="G113" s="6" t="s">
        <v>680</v>
      </c>
      <c r="H113" s="6" t="s">
        <v>31</v>
      </c>
      <c r="I113" s="8">
        <v>45835.166666666999</v>
      </c>
      <c r="J113" s="6" t="s">
        <v>23</v>
      </c>
      <c r="K113" s="6" t="s">
        <v>681</v>
      </c>
      <c r="L113" s="8">
        <v>46200.166666666999</v>
      </c>
      <c r="M113" s="6">
        <v>361</v>
      </c>
      <c r="N113" s="38">
        <v>228.05</v>
      </c>
    </row>
    <row r="114" spans="1:14" outlineLevel="2" x14ac:dyDescent="0.25">
      <c r="A114" s="6" t="s">
        <v>180</v>
      </c>
      <c r="B114" s="6" t="s">
        <v>181</v>
      </c>
      <c r="C114" s="6" t="s">
        <v>50</v>
      </c>
      <c r="D114" s="6" t="s">
        <v>825</v>
      </c>
      <c r="E114" s="6" t="s">
        <v>824</v>
      </c>
      <c r="F114" s="6" t="s">
        <v>823</v>
      </c>
      <c r="G114" s="6" t="s">
        <v>827</v>
      </c>
      <c r="H114" s="6" t="s">
        <v>39</v>
      </c>
      <c r="I114" s="8">
        <v>45612.208333333001</v>
      </c>
      <c r="J114" s="6" t="s">
        <v>23</v>
      </c>
      <c r="K114" s="6" t="s">
        <v>826</v>
      </c>
      <c r="L114" s="8">
        <v>45977.208333333001</v>
      </c>
      <c r="M114" s="6">
        <v>138</v>
      </c>
      <c r="N114" s="38">
        <v>92.86</v>
      </c>
    </row>
    <row r="115" spans="1:14" outlineLevel="2" x14ac:dyDescent="0.25">
      <c r="A115" s="6" t="s">
        <v>180</v>
      </c>
      <c r="B115" s="6" t="s">
        <v>181</v>
      </c>
      <c r="C115" s="6" t="s">
        <v>50</v>
      </c>
      <c r="D115" s="6" t="s">
        <v>825</v>
      </c>
      <c r="E115" s="6" t="s">
        <v>824</v>
      </c>
      <c r="F115" s="6" t="s">
        <v>823</v>
      </c>
      <c r="G115" s="6" t="s">
        <v>822</v>
      </c>
      <c r="H115" s="6" t="s">
        <v>39</v>
      </c>
      <c r="I115" s="8">
        <v>45614.208333333001</v>
      </c>
      <c r="J115" s="6" t="s">
        <v>23</v>
      </c>
      <c r="K115" s="6" t="s">
        <v>821</v>
      </c>
      <c r="L115" s="8">
        <v>45979.208333333001</v>
      </c>
      <c r="M115" s="6">
        <v>140</v>
      </c>
      <c r="N115" s="33">
        <v>25.8</v>
      </c>
    </row>
    <row r="116" spans="1:14" outlineLevel="2" x14ac:dyDescent="0.25">
      <c r="A116" s="6" t="s">
        <v>180</v>
      </c>
      <c r="B116" s="6" t="s">
        <v>181</v>
      </c>
      <c r="C116" s="6" t="s">
        <v>17</v>
      </c>
      <c r="D116" s="6" t="s">
        <v>786</v>
      </c>
      <c r="E116" s="6" t="s">
        <v>785</v>
      </c>
      <c r="F116" s="6" t="s">
        <v>772</v>
      </c>
      <c r="G116" s="6" t="s">
        <v>784</v>
      </c>
      <c r="H116" s="6" t="s">
        <v>39</v>
      </c>
      <c r="I116" s="8">
        <v>45688.208333333001</v>
      </c>
      <c r="J116" s="6" t="s">
        <v>23</v>
      </c>
      <c r="K116" s="6" t="s">
        <v>783</v>
      </c>
      <c r="L116" s="8">
        <v>46053.208333333001</v>
      </c>
      <c r="M116" s="6">
        <v>214</v>
      </c>
      <c r="N116" s="38">
        <v>579.98</v>
      </c>
    </row>
    <row r="117" spans="1:14" outlineLevel="2" x14ac:dyDescent="0.25">
      <c r="A117" s="6" t="s">
        <v>180</v>
      </c>
      <c r="B117" s="6" t="s">
        <v>181</v>
      </c>
      <c r="C117" s="6" t="s">
        <v>17</v>
      </c>
      <c r="D117" s="6" t="s">
        <v>782</v>
      </c>
      <c r="E117" s="6" t="s">
        <v>781</v>
      </c>
      <c r="F117" s="6" t="s">
        <v>772</v>
      </c>
      <c r="G117" s="6" t="s">
        <v>780</v>
      </c>
      <c r="H117" s="6" t="s">
        <v>39</v>
      </c>
      <c r="I117" s="8">
        <v>45688.208333333001</v>
      </c>
      <c r="J117" s="6" t="s">
        <v>23</v>
      </c>
      <c r="K117" s="6" t="s">
        <v>779</v>
      </c>
      <c r="L117" s="8">
        <v>46053.208333333001</v>
      </c>
      <c r="M117" s="6">
        <v>214</v>
      </c>
      <c r="N117" s="33">
        <v>579.98</v>
      </c>
    </row>
    <row r="118" spans="1:14" outlineLevel="2" x14ac:dyDescent="0.25">
      <c r="A118" s="6" t="s">
        <v>180</v>
      </c>
      <c r="B118" s="6" t="s">
        <v>181</v>
      </c>
      <c r="C118" s="6" t="s">
        <v>17</v>
      </c>
      <c r="D118" s="6" t="s">
        <v>778</v>
      </c>
      <c r="E118" s="6" t="s">
        <v>777</v>
      </c>
      <c r="F118" s="6" t="s">
        <v>772</v>
      </c>
      <c r="G118" s="6" t="s">
        <v>776</v>
      </c>
      <c r="H118" s="6" t="s">
        <v>39</v>
      </c>
      <c r="I118" s="8">
        <v>45688.208333333001</v>
      </c>
      <c r="J118" s="6" t="s">
        <v>23</v>
      </c>
      <c r="K118" s="6" t="s">
        <v>775</v>
      </c>
      <c r="L118" s="8">
        <v>46053.208333333001</v>
      </c>
      <c r="M118" s="6">
        <v>214</v>
      </c>
      <c r="N118" s="38">
        <v>579.98</v>
      </c>
    </row>
    <row r="119" spans="1:14" outlineLevel="2" x14ac:dyDescent="0.25">
      <c r="A119" s="6" t="s">
        <v>180</v>
      </c>
      <c r="B119" s="6" t="s">
        <v>181</v>
      </c>
      <c r="C119" s="6" t="s">
        <v>17</v>
      </c>
      <c r="D119" s="6" t="s">
        <v>774</v>
      </c>
      <c r="E119" s="6" t="s">
        <v>773</v>
      </c>
      <c r="F119" s="6" t="s">
        <v>772</v>
      </c>
      <c r="G119" s="6" t="s">
        <v>771</v>
      </c>
      <c r="H119" s="6" t="s">
        <v>39</v>
      </c>
      <c r="I119" s="8">
        <v>45688.208333333001</v>
      </c>
      <c r="J119" s="6" t="s">
        <v>23</v>
      </c>
      <c r="K119" s="6" t="s">
        <v>770</v>
      </c>
      <c r="L119" s="8">
        <v>46053.208333333001</v>
      </c>
      <c r="M119" s="6">
        <v>214</v>
      </c>
      <c r="N119" s="33">
        <v>579.98</v>
      </c>
    </row>
    <row r="120" spans="1:14" outlineLevel="1" x14ac:dyDescent="0.25">
      <c r="A120" s="11" t="s">
        <v>1020</v>
      </c>
      <c r="B120" s="12"/>
      <c r="C120" s="12"/>
      <c r="D120" s="12"/>
      <c r="E120" s="12"/>
      <c r="F120" s="12"/>
      <c r="G120" s="12"/>
      <c r="H120" s="12"/>
      <c r="I120" s="13"/>
      <c r="J120" s="12"/>
      <c r="K120" s="12"/>
      <c r="L120" s="13"/>
      <c r="M120" s="12"/>
      <c r="N120" s="44">
        <f>SUBTOTAL(9,N111:N119)</f>
        <v>3440.98</v>
      </c>
    </row>
    <row r="121" spans="1:14" outlineLevel="2" x14ac:dyDescent="0.25">
      <c r="A121" s="6" t="s">
        <v>903</v>
      </c>
      <c r="B121" s="6" t="s">
        <v>902</v>
      </c>
      <c r="C121" s="6" t="s">
        <v>17</v>
      </c>
      <c r="D121" s="6" t="s">
        <v>286</v>
      </c>
      <c r="E121" s="6" t="s">
        <v>912</v>
      </c>
      <c r="F121" s="6" t="s">
        <v>911</v>
      </c>
      <c r="G121" s="6" t="s">
        <v>910</v>
      </c>
      <c r="H121" s="6" t="s">
        <v>178</v>
      </c>
      <c r="I121" s="8">
        <v>45517.166666666999</v>
      </c>
      <c r="J121" s="6" t="s">
        <v>81</v>
      </c>
      <c r="K121" s="6" t="s">
        <v>909</v>
      </c>
      <c r="L121" s="8">
        <v>45882.166666666999</v>
      </c>
      <c r="M121" s="6">
        <v>43</v>
      </c>
      <c r="N121" s="33">
        <v>72.56</v>
      </c>
    </row>
    <row r="122" spans="1:14" outlineLevel="2" x14ac:dyDescent="0.25">
      <c r="A122" s="6" t="s">
        <v>903</v>
      </c>
      <c r="B122" s="6" t="s">
        <v>902</v>
      </c>
      <c r="C122" s="6" t="s">
        <v>17</v>
      </c>
      <c r="D122" s="6" t="s">
        <v>908</v>
      </c>
      <c r="E122" s="6" t="s">
        <v>907</v>
      </c>
      <c r="F122" s="6" t="s">
        <v>906</v>
      </c>
      <c r="G122" s="6" t="s">
        <v>905</v>
      </c>
      <c r="H122" s="6" t="s">
        <v>31</v>
      </c>
      <c r="I122" s="8">
        <v>45520.166666666999</v>
      </c>
      <c r="J122" s="6" t="s">
        <v>23</v>
      </c>
      <c r="K122" s="6" t="s">
        <v>904</v>
      </c>
      <c r="L122" s="8">
        <v>45885.166666666999</v>
      </c>
      <c r="M122" s="6">
        <v>46</v>
      </c>
      <c r="N122" s="38">
        <v>328.54</v>
      </c>
    </row>
    <row r="123" spans="1:14" outlineLevel="2" x14ac:dyDescent="0.25">
      <c r="A123" s="6" t="s">
        <v>903</v>
      </c>
      <c r="B123" s="6" t="s">
        <v>902</v>
      </c>
      <c r="C123" s="6" t="s">
        <v>17</v>
      </c>
      <c r="D123" s="6" t="s">
        <v>901</v>
      </c>
      <c r="E123" s="6" t="s">
        <v>900</v>
      </c>
      <c r="F123" s="6" t="s">
        <v>899</v>
      </c>
      <c r="G123" s="6" t="s">
        <v>898</v>
      </c>
      <c r="H123" s="6" t="s">
        <v>31</v>
      </c>
      <c r="I123" s="8">
        <v>45520.166666666999</v>
      </c>
      <c r="J123" s="6" t="s">
        <v>81</v>
      </c>
      <c r="K123" s="6" t="s">
        <v>897</v>
      </c>
      <c r="L123" s="8">
        <v>45885.166666666999</v>
      </c>
      <c r="M123" s="6">
        <v>46</v>
      </c>
      <c r="N123" s="33">
        <v>158.76</v>
      </c>
    </row>
    <row r="124" spans="1:14" outlineLevel="1" x14ac:dyDescent="0.25">
      <c r="A124" s="11" t="s">
        <v>1021</v>
      </c>
      <c r="B124" s="12"/>
      <c r="C124" s="12"/>
      <c r="D124" s="12"/>
      <c r="E124" s="12"/>
      <c r="F124" s="12"/>
      <c r="G124" s="12"/>
      <c r="H124" s="12"/>
      <c r="I124" s="13"/>
      <c r="J124" s="12"/>
      <c r="K124" s="12"/>
      <c r="L124" s="13"/>
      <c r="M124" s="12"/>
      <c r="N124" s="44">
        <f>SUBTOTAL(9,N121:N123)</f>
        <v>559.86</v>
      </c>
    </row>
    <row r="125" spans="1:14" outlineLevel="2" x14ac:dyDescent="0.25">
      <c r="A125" s="6" t="s">
        <v>435</v>
      </c>
      <c r="B125" s="6" t="s">
        <v>436</v>
      </c>
      <c r="C125" s="6" t="s">
        <v>17</v>
      </c>
      <c r="D125" s="6" t="s">
        <v>437</v>
      </c>
      <c r="E125" s="6" t="s">
        <v>438</v>
      </c>
      <c r="F125" s="6" t="s">
        <v>439</v>
      </c>
      <c r="G125" s="6" t="s">
        <v>440</v>
      </c>
      <c r="H125" s="6" t="s">
        <v>39</v>
      </c>
      <c r="I125" s="8">
        <v>45736.166666666999</v>
      </c>
      <c r="J125" s="6" t="s">
        <v>23</v>
      </c>
      <c r="K125" s="6" t="s">
        <v>441</v>
      </c>
      <c r="L125" s="8">
        <v>46101.166666666999</v>
      </c>
      <c r="M125" s="6">
        <v>262</v>
      </c>
      <c r="N125" s="33">
        <v>516.92999999999995</v>
      </c>
    </row>
    <row r="126" spans="1:14" outlineLevel="2" x14ac:dyDescent="0.25">
      <c r="A126" s="6" t="s">
        <v>435</v>
      </c>
      <c r="B126" s="6" t="s">
        <v>436</v>
      </c>
      <c r="C126" s="6" t="s">
        <v>17</v>
      </c>
      <c r="D126" s="6" t="s">
        <v>582</v>
      </c>
      <c r="E126" s="6" t="s">
        <v>583</v>
      </c>
      <c r="F126" s="6" t="s">
        <v>584</v>
      </c>
      <c r="G126" s="6" t="s">
        <v>585</v>
      </c>
      <c r="H126" s="6" t="s">
        <v>68</v>
      </c>
      <c r="I126" s="8">
        <v>45784.166666666999</v>
      </c>
      <c r="J126" s="6" t="s">
        <v>23</v>
      </c>
      <c r="K126" s="6" t="s">
        <v>586</v>
      </c>
      <c r="L126" s="8">
        <v>46149.166666666999</v>
      </c>
      <c r="M126" s="6">
        <v>310</v>
      </c>
      <c r="N126" s="38">
        <v>566.85</v>
      </c>
    </row>
    <row r="127" spans="1:14" outlineLevel="1" x14ac:dyDescent="0.25">
      <c r="A127" s="11" t="s">
        <v>1022</v>
      </c>
      <c r="B127" s="12"/>
      <c r="C127" s="12"/>
      <c r="D127" s="12"/>
      <c r="E127" s="12"/>
      <c r="F127" s="12"/>
      <c r="G127" s="12"/>
      <c r="H127" s="12"/>
      <c r="I127" s="13"/>
      <c r="J127" s="12"/>
      <c r="K127" s="12"/>
      <c r="L127" s="13"/>
      <c r="M127" s="12"/>
      <c r="N127" s="44">
        <f>SUBTOTAL(9,N125:N126)</f>
        <v>1083.78</v>
      </c>
    </row>
    <row r="128" spans="1:14" outlineLevel="2" x14ac:dyDescent="0.25">
      <c r="A128" s="6" t="s">
        <v>311</v>
      </c>
      <c r="B128" s="6" t="s">
        <v>312</v>
      </c>
      <c r="C128" s="6" t="s">
        <v>17</v>
      </c>
      <c r="D128" s="6" t="s">
        <v>313</v>
      </c>
      <c r="E128" s="6" t="s">
        <v>314</v>
      </c>
      <c r="F128" s="6" t="s">
        <v>315</v>
      </c>
      <c r="G128" s="6" t="s">
        <v>316</v>
      </c>
      <c r="H128" s="6" t="s">
        <v>31</v>
      </c>
      <c r="I128" s="8">
        <v>45696.208333333001</v>
      </c>
      <c r="J128" s="6" t="s">
        <v>23</v>
      </c>
      <c r="K128" s="6" t="s">
        <v>317</v>
      </c>
      <c r="L128" s="8">
        <v>46061.208333333001</v>
      </c>
      <c r="M128" s="6">
        <v>222</v>
      </c>
      <c r="N128" s="38">
        <v>406.93</v>
      </c>
    </row>
    <row r="129" spans="1:14" outlineLevel="1" x14ac:dyDescent="0.25">
      <c r="A129" s="11" t="s">
        <v>1023</v>
      </c>
      <c r="B129" s="12"/>
      <c r="C129" s="12"/>
      <c r="D129" s="12"/>
      <c r="E129" s="12"/>
      <c r="F129" s="12"/>
      <c r="G129" s="12"/>
      <c r="H129" s="12"/>
      <c r="I129" s="13"/>
      <c r="J129" s="12"/>
      <c r="K129" s="12"/>
      <c r="L129" s="13"/>
      <c r="M129" s="12"/>
      <c r="N129" s="44">
        <f>SUBTOTAL(9,N128:N128)</f>
        <v>406.93</v>
      </c>
    </row>
    <row r="130" spans="1:14" outlineLevel="2" x14ac:dyDescent="0.25">
      <c r="A130" s="6" t="s">
        <v>393</v>
      </c>
      <c r="B130" s="6" t="s">
        <v>394</v>
      </c>
      <c r="C130" s="6" t="s">
        <v>17</v>
      </c>
      <c r="D130" s="6" t="s">
        <v>286</v>
      </c>
      <c r="E130" s="6" t="s">
        <v>395</v>
      </c>
      <c r="F130" s="6" t="s">
        <v>396</v>
      </c>
      <c r="G130" s="6" t="s">
        <v>397</v>
      </c>
      <c r="H130" s="6" t="s">
        <v>39</v>
      </c>
      <c r="I130" s="8">
        <v>45687.208333333001</v>
      </c>
      <c r="J130" s="6" t="s">
        <v>81</v>
      </c>
      <c r="K130" s="6" t="s">
        <v>398</v>
      </c>
      <c r="L130" s="8">
        <v>46052.208333333001</v>
      </c>
      <c r="M130" s="6">
        <v>213</v>
      </c>
      <c r="N130" s="33">
        <v>302.89999999999998</v>
      </c>
    </row>
    <row r="131" spans="1:14" outlineLevel="2" x14ac:dyDescent="0.25">
      <c r="A131" s="6" t="s">
        <v>393</v>
      </c>
      <c r="B131" s="6" t="s">
        <v>394</v>
      </c>
      <c r="C131" s="6" t="s">
        <v>17</v>
      </c>
      <c r="D131" s="6" t="s">
        <v>563</v>
      </c>
      <c r="E131" s="6" t="s">
        <v>564</v>
      </c>
      <c r="F131" s="6" t="s">
        <v>565</v>
      </c>
      <c r="G131" s="6" t="s">
        <v>566</v>
      </c>
      <c r="H131" s="6" t="s">
        <v>31</v>
      </c>
      <c r="I131" s="8">
        <v>45758.166666666999</v>
      </c>
      <c r="J131" s="6" t="s">
        <v>23</v>
      </c>
      <c r="K131" s="6" t="s">
        <v>567</v>
      </c>
      <c r="L131" s="8">
        <v>46123.166666666999</v>
      </c>
      <c r="M131" s="6">
        <v>284</v>
      </c>
      <c r="N131" s="38">
        <v>1294.9100000000001</v>
      </c>
    </row>
    <row r="132" spans="1:14" outlineLevel="2" x14ac:dyDescent="0.25">
      <c r="A132" s="6" t="s">
        <v>393</v>
      </c>
      <c r="B132" s="6" t="s">
        <v>820</v>
      </c>
      <c r="C132" s="6" t="s">
        <v>50</v>
      </c>
      <c r="D132" s="6" t="s">
        <v>955</v>
      </c>
      <c r="E132" s="6" t="s">
        <v>954</v>
      </c>
      <c r="F132" s="6" t="s">
        <v>953</v>
      </c>
      <c r="G132" s="6" t="s">
        <v>952</v>
      </c>
      <c r="H132" s="6" t="s">
        <v>22</v>
      </c>
      <c r="I132" s="8">
        <v>45540.166666666999</v>
      </c>
      <c r="J132" s="6" t="s">
        <v>23</v>
      </c>
      <c r="K132" s="6" t="s">
        <v>951</v>
      </c>
      <c r="L132" s="8">
        <v>45905.166666666999</v>
      </c>
      <c r="M132" s="6">
        <v>66</v>
      </c>
      <c r="N132" s="33">
        <v>42.32</v>
      </c>
    </row>
    <row r="133" spans="1:14" outlineLevel="2" x14ac:dyDescent="0.25">
      <c r="A133" s="6" t="s">
        <v>393</v>
      </c>
      <c r="B133" s="6" t="s">
        <v>820</v>
      </c>
      <c r="C133" s="6" t="s">
        <v>17</v>
      </c>
      <c r="D133" s="6" t="s">
        <v>928</v>
      </c>
      <c r="E133" s="6" t="s">
        <v>927</v>
      </c>
      <c r="F133" s="6" t="s">
        <v>926</v>
      </c>
      <c r="G133" s="6" t="s">
        <v>925</v>
      </c>
      <c r="H133" s="6" t="s">
        <v>31</v>
      </c>
      <c r="I133" s="8">
        <v>45513.166666666999</v>
      </c>
      <c r="J133" s="6" t="s">
        <v>81</v>
      </c>
      <c r="K133" s="6" t="s">
        <v>924</v>
      </c>
      <c r="L133" s="8">
        <v>45878.166666666999</v>
      </c>
      <c r="M133" s="6">
        <v>39</v>
      </c>
      <c r="N133" s="38">
        <v>229.5</v>
      </c>
    </row>
    <row r="134" spans="1:14" outlineLevel="2" x14ac:dyDescent="0.25">
      <c r="A134" s="6" t="s">
        <v>393</v>
      </c>
      <c r="B134" s="6" t="s">
        <v>820</v>
      </c>
      <c r="C134" s="6" t="s">
        <v>17</v>
      </c>
      <c r="D134" s="6" t="s">
        <v>819</v>
      </c>
      <c r="E134" s="6" t="s">
        <v>818</v>
      </c>
      <c r="F134" s="6" t="s">
        <v>817</v>
      </c>
      <c r="G134" s="6" t="s">
        <v>816</v>
      </c>
      <c r="H134" s="6" t="s">
        <v>31</v>
      </c>
      <c r="I134" s="8">
        <v>45574.166666666999</v>
      </c>
      <c r="J134" s="6" t="s">
        <v>23</v>
      </c>
      <c r="K134" s="6" t="s">
        <v>815</v>
      </c>
      <c r="L134" s="8">
        <v>45939.166666666999</v>
      </c>
      <c r="M134" s="6">
        <v>100</v>
      </c>
      <c r="N134" s="38">
        <v>378.3</v>
      </c>
    </row>
    <row r="135" spans="1:14" outlineLevel="1" x14ac:dyDescent="0.25">
      <c r="A135" s="11" t="s">
        <v>1024</v>
      </c>
      <c r="B135" s="12"/>
      <c r="C135" s="12"/>
      <c r="D135" s="12"/>
      <c r="E135" s="12"/>
      <c r="F135" s="12"/>
      <c r="G135" s="12"/>
      <c r="H135" s="12"/>
      <c r="I135" s="13"/>
      <c r="J135" s="12"/>
      <c r="K135" s="12"/>
      <c r="L135" s="13"/>
      <c r="M135" s="12"/>
      <c r="N135" s="44">
        <f>SUBTOTAL(9,N130:N134)</f>
        <v>2247.9299999999998</v>
      </c>
    </row>
    <row r="136" spans="1:14" outlineLevel="2" x14ac:dyDescent="0.25">
      <c r="A136" s="6" t="s">
        <v>284</v>
      </c>
      <c r="B136" s="6" t="s">
        <v>285</v>
      </c>
      <c r="C136" s="6" t="s">
        <v>50</v>
      </c>
      <c r="D136" s="6" t="s">
        <v>286</v>
      </c>
      <c r="E136" s="6" t="s">
        <v>287</v>
      </c>
      <c r="F136" s="6" t="s">
        <v>288</v>
      </c>
      <c r="G136" s="6" t="s">
        <v>289</v>
      </c>
      <c r="H136" s="6" t="s">
        <v>39</v>
      </c>
      <c r="I136" s="8">
        <v>45718.208333333001</v>
      </c>
      <c r="J136" s="6" t="s">
        <v>23</v>
      </c>
      <c r="K136" s="6"/>
      <c r="L136" s="8">
        <v>46083.208333333001</v>
      </c>
      <c r="M136" s="6">
        <v>244</v>
      </c>
      <c r="N136" s="33">
        <v>32.74</v>
      </c>
    </row>
    <row r="137" spans="1:14" outlineLevel="1" x14ac:dyDescent="0.25">
      <c r="A137" s="11" t="s">
        <v>1025</v>
      </c>
      <c r="B137" s="12"/>
      <c r="C137" s="12"/>
      <c r="D137" s="12"/>
      <c r="E137" s="12"/>
      <c r="F137" s="12"/>
      <c r="G137" s="12"/>
      <c r="H137" s="12"/>
      <c r="I137" s="13"/>
      <c r="J137" s="12"/>
      <c r="K137" s="12"/>
      <c r="L137" s="13"/>
      <c r="M137" s="12"/>
      <c r="N137" s="44">
        <f>SUBTOTAL(9,N136:N136)</f>
        <v>32.74</v>
      </c>
    </row>
    <row r="138" spans="1:14" outlineLevel="2" x14ac:dyDescent="0.25">
      <c r="A138" s="6" t="s">
        <v>867</v>
      </c>
      <c r="B138" s="6" t="s">
        <v>866</v>
      </c>
      <c r="C138" s="6" t="s">
        <v>17</v>
      </c>
      <c r="D138" s="6" t="s">
        <v>865</v>
      </c>
      <c r="E138" s="6" t="s">
        <v>864</v>
      </c>
      <c r="F138" s="6" t="s">
        <v>863</v>
      </c>
      <c r="G138" s="6" t="s">
        <v>862</v>
      </c>
      <c r="H138" s="6" t="s">
        <v>68</v>
      </c>
      <c r="I138" s="8">
        <v>45565.166666666999</v>
      </c>
      <c r="J138" s="6" t="s">
        <v>23</v>
      </c>
      <c r="K138" s="6" t="s">
        <v>861</v>
      </c>
      <c r="L138" s="8">
        <v>45930.166666666999</v>
      </c>
      <c r="M138" s="6">
        <v>91</v>
      </c>
      <c r="N138" s="33">
        <v>287.95999999999998</v>
      </c>
    </row>
    <row r="139" spans="1:14" outlineLevel="1" x14ac:dyDescent="0.25">
      <c r="A139" s="11" t="s">
        <v>1026</v>
      </c>
      <c r="B139" s="12"/>
      <c r="C139" s="12"/>
      <c r="D139" s="12"/>
      <c r="E139" s="12"/>
      <c r="F139" s="12"/>
      <c r="G139" s="12"/>
      <c r="H139" s="12"/>
      <c r="I139" s="13"/>
      <c r="J139" s="12"/>
      <c r="K139" s="12"/>
      <c r="L139" s="13"/>
      <c r="M139" s="12"/>
      <c r="N139" s="44">
        <f>SUBTOTAL(9,N138:N138)</f>
        <v>287.95999999999998</v>
      </c>
    </row>
    <row r="140" spans="1:14" outlineLevel="2" x14ac:dyDescent="0.25">
      <c r="A140" s="6" t="s">
        <v>765</v>
      </c>
      <c r="B140" s="6" t="s">
        <v>764</v>
      </c>
      <c r="C140" s="6" t="s">
        <v>17</v>
      </c>
      <c r="D140" s="6" t="s">
        <v>769</v>
      </c>
      <c r="E140" s="6" t="s">
        <v>768</v>
      </c>
      <c r="F140" s="6" t="s">
        <v>761</v>
      </c>
      <c r="G140" s="6" t="s">
        <v>767</v>
      </c>
      <c r="H140" s="6" t="s">
        <v>39</v>
      </c>
      <c r="I140" s="8">
        <v>45743.166666666999</v>
      </c>
      <c r="J140" s="6" t="s">
        <v>23</v>
      </c>
      <c r="K140" s="6" t="s">
        <v>766</v>
      </c>
      <c r="L140" s="8">
        <v>46108.166666666999</v>
      </c>
      <c r="M140" s="6">
        <v>269</v>
      </c>
      <c r="N140" s="38">
        <v>399.33</v>
      </c>
    </row>
    <row r="141" spans="1:14" outlineLevel="2" x14ac:dyDescent="0.25">
      <c r="A141" s="6" t="s">
        <v>765</v>
      </c>
      <c r="B141" s="6" t="s">
        <v>764</v>
      </c>
      <c r="C141" s="6" t="s">
        <v>17</v>
      </c>
      <c r="D141" s="6" t="s">
        <v>763</v>
      </c>
      <c r="E141" s="6" t="s">
        <v>762</v>
      </c>
      <c r="F141" s="6" t="s">
        <v>761</v>
      </c>
      <c r="G141" s="6" t="s">
        <v>760</v>
      </c>
      <c r="H141" s="6" t="s">
        <v>39</v>
      </c>
      <c r="I141" s="8">
        <v>45743.166666666999</v>
      </c>
      <c r="J141" s="6" t="s">
        <v>23</v>
      </c>
      <c r="K141" s="6" t="s">
        <v>759</v>
      </c>
      <c r="L141" s="8">
        <v>46108.166666666999</v>
      </c>
      <c r="M141" s="6">
        <v>269</v>
      </c>
      <c r="N141" s="33">
        <v>399.33</v>
      </c>
    </row>
    <row r="142" spans="1:14" outlineLevel="1" x14ac:dyDescent="0.25">
      <c r="A142" s="11" t="s">
        <v>1027</v>
      </c>
      <c r="B142" s="12"/>
      <c r="C142" s="12"/>
      <c r="D142" s="12"/>
      <c r="E142" s="12"/>
      <c r="F142" s="12"/>
      <c r="G142" s="12"/>
      <c r="H142" s="12"/>
      <c r="I142" s="13"/>
      <c r="J142" s="12"/>
      <c r="K142" s="12"/>
      <c r="L142" s="13"/>
      <c r="M142" s="12"/>
      <c r="N142" s="44">
        <f>SUBTOTAL(9,N140:N141)</f>
        <v>798.66</v>
      </c>
    </row>
    <row r="143" spans="1:14" outlineLevel="2" x14ac:dyDescent="0.25">
      <c r="A143" s="6" t="s">
        <v>482</v>
      </c>
      <c r="B143" s="6" t="s">
        <v>483</v>
      </c>
      <c r="C143" s="6" t="s">
        <v>50</v>
      </c>
      <c r="D143" s="6" t="s">
        <v>484</v>
      </c>
      <c r="E143" s="6" t="s">
        <v>485</v>
      </c>
      <c r="F143" s="6" t="s">
        <v>486</v>
      </c>
      <c r="G143" s="6" t="s">
        <v>487</v>
      </c>
      <c r="H143" s="6" t="s">
        <v>31</v>
      </c>
      <c r="I143" s="8">
        <v>45776.166666666999</v>
      </c>
      <c r="J143" s="6" t="s">
        <v>23</v>
      </c>
      <c r="K143" s="6"/>
      <c r="L143" s="8">
        <v>46141.166666666999</v>
      </c>
      <c r="M143" s="6">
        <v>302</v>
      </c>
      <c r="N143" s="33">
        <v>684.4</v>
      </c>
    </row>
    <row r="144" spans="1:14" outlineLevel="1" x14ac:dyDescent="0.25">
      <c r="A144" s="11" t="s">
        <v>1028</v>
      </c>
      <c r="B144" s="12"/>
      <c r="C144" s="12"/>
      <c r="D144" s="12"/>
      <c r="E144" s="12"/>
      <c r="F144" s="12"/>
      <c r="G144" s="12"/>
      <c r="H144" s="12"/>
      <c r="I144" s="13"/>
      <c r="J144" s="12"/>
      <c r="K144" s="12"/>
      <c r="L144" s="13"/>
      <c r="M144" s="12"/>
      <c r="N144" s="44">
        <f>SUBTOTAL(9,N143:N143)</f>
        <v>684.4</v>
      </c>
    </row>
    <row r="145" spans="1:14" outlineLevel="2" x14ac:dyDescent="0.25">
      <c r="A145" s="6" t="s">
        <v>48</v>
      </c>
      <c r="B145" s="6" t="s">
        <v>49</v>
      </c>
      <c r="C145" s="6" t="s">
        <v>50</v>
      </c>
      <c r="D145" s="6" t="s">
        <v>51</v>
      </c>
      <c r="E145" s="6" t="s">
        <v>52</v>
      </c>
      <c r="F145" s="6" t="s">
        <v>53</v>
      </c>
      <c r="G145" s="6" t="s">
        <v>54</v>
      </c>
      <c r="H145" s="6" t="s">
        <v>39</v>
      </c>
      <c r="I145" s="8">
        <v>45639.208333333001</v>
      </c>
      <c r="J145" s="6" t="s">
        <v>23</v>
      </c>
      <c r="K145" s="6"/>
      <c r="L145" s="8">
        <v>46004.208333333001</v>
      </c>
      <c r="M145" s="6">
        <v>165</v>
      </c>
      <c r="N145" s="33">
        <v>209.41</v>
      </c>
    </row>
    <row r="146" spans="1:14" outlineLevel="2" x14ac:dyDescent="0.25">
      <c r="A146" s="6" t="s">
        <v>48</v>
      </c>
      <c r="B146" s="6" t="s">
        <v>49</v>
      </c>
      <c r="C146" s="6" t="s">
        <v>50</v>
      </c>
      <c r="D146" s="6" t="s">
        <v>216</v>
      </c>
      <c r="E146" s="6" t="s">
        <v>217</v>
      </c>
      <c r="F146" s="6" t="s">
        <v>218</v>
      </c>
      <c r="G146" s="6" t="s">
        <v>219</v>
      </c>
      <c r="H146" s="6" t="s">
        <v>39</v>
      </c>
      <c r="I146" s="8">
        <v>45707.208333333001</v>
      </c>
      <c r="J146" s="6" t="s">
        <v>23</v>
      </c>
      <c r="K146" s="6"/>
      <c r="L146" s="8">
        <v>46072.208333333001</v>
      </c>
      <c r="M146" s="6">
        <v>233</v>
      </c>
      <c r="N146" s="33">
        <v>112.26</v>
      </c>
    </row>
    <row r="147" spans="1:14" outlineLevel="2" x14ac:dyDescent="0.25">
      <c r="A147" s="6" t="s">
        <v>48</v>
      </c>
      <c r="B147" s="6" t="s">
        <v>923</v>
      </c>
      <c r="C147" s="6" t="s">
        <v>17</v>
      </c>
      <c r="D147" s="6" t="s">
        <v>922</v>
      </c>
      <c r="E147" s="6" t="s">
        <v>921</v>
      </c>
      <c r="F147" s="6" t="s">
        <v>920</v>
      </c>
      <c r="G147" s="6" t="s">
        <v>919</v>
      </c>
      <c r="H147" s="6" t="s">
        <v>31</v>
      </c>
      <c r="I147" s="8">
        <v>45527.166666666999</v>
      </c>
      <c r="J147" s="6" t="s">
        <v>23</v>
      </c>
      <c r="K147" s="6" t="s">
        <v>918</v>
      </c>
      <c r="L147" s="8">
        <v>45892.166666666999</v>
      </c>
      <c r="M147" s="6">
        <v>53</v>
      </c>
      <c r="N147" s="33">
        <v>303.39999999999998</v>
      </c>
    </row>
    <row r="148" spans="1:14" outlineLevel="1" x14ac:dyDescent="0.25">
      <c r="A148" s="11" t="s">
        <v>1029</v>
      </c>
      <c r="B148" s="12"/>
      <c r="C148" s="12"/>
      <c r="D148" s="12"/>
      <c r="E148" s="12"/>
      <c r="F148" s="12"/>
      <c r="G148" s="12"/>
      <c r="H148" s="12"/>
      <c r="I148" s="13"/>
      <c r="J148" s="12"/>
      <c r="K148" s="12"/>
      <c r="L148" s="13"/>
      <c r="M148" s="12"/>
      <c r="N148" s="44">
        <f>SUBTOTAL(9,N145:N147)</f>
        <v>625.06999999999994</v>
      </c>
    </row>
    <row r="149" spans="1:14" outlineLevel="2" x14ac:dyDescent="0.25">
      <c r="A149" s="6" t="s">
        <v>41</v>
      </c>
      <c r="B149" s="6" t="s">
        <v>42</v>
      </c>
      <c r="C149" s="6" t="s">
        <v>17</v>
      </c>
      <c r="D149" s="6" t="s">
        <v>43</v>
      </c>
      <c r="E149" s="6" t="s">
        <v>44</v>
      </c>
      <c r="F149" s="6" t="s">
        <v>45</v>
      </c>
      <c r="G149" s="6" t="s">
        <v>46</v>
      </c>
      <c r="H149" s="6" t="s">
        <v>39</v>
      </c>
      <c r="I149" s="8">
        <v>45595.166666666999</v>
      </c>
      <c r="J149" s="6" t="s">
        <v>23</v>
      </c>
      <c r="K149" s="6" t="s">
        <v>47</v>
      </c>
      <c r="L149" s="8">
        <v>45960.166666666999</v>
      </c>
      <c r="M149" s="6">
        <v>121</v>
      </c>
      <c r="N149" s="38">
        <v>574.1</v>
      </c>
    </row>
    <row r="150" spans="1:14" outlineLevel="1" x14ac:dyDescent="0.25">
      <c r="A150" s="11" t="s">
        <v>1030</v>
      </c>
      <c r="B150" s="12"/>
      <c r="C150" s="12"/>
      <c r="D150" s="12"/>
      <c r="E150" s="12"/>
      <c r="F150" s="12"/>
      <c r="G150" s="12"/>
      <c r="H150" s="12"/>
      <c r="I150" s="13"/>
      <c r="J150" s="12"/>
      <c r="K150" s="12"/>
      <c r="L150" s="13"/>
      <c r="M150" s="12"/>
      <c r="N150" s="44">
        <f>SUBTOTAL(9,N149:N149)</f>
        <v>574.1</v>
      </c>
    </row>
    <row r="151" spans="1:14" outlineLevel="2" x14ac:dyDescent="0.25">
      <c r="A151" s="6" t="s">
        <v>625</v>
      </c>
      <c r="B151" s="6" t="s">
        <v>626</v>
      </c>
      <c r="C151" s="6" t="s">
        <v>17</v>
      </c>
      <c r="D151" s="6" t="s">
        <v>627</v>
      </c>
      <c r="E151" s="6" t="s">
        <v>628</v>
      </c>
      <c r="F151" s="6" t="s">
        <v>629</v>
      </c>
      <c r="G151" s="6" t="s">
        <v>630</v>
      </c>
      <c r="H151" s="6" t="s">
        <v>31</v>
      </c>
      <c r="I151" s="8">
        <v>45756.166666666999</v>
      </c>
      <c r="J151" s="6" t="s">
        <v>23</v>
      </c>
      <c r="K151" s="6" t="s">
        <v>631</v>
      </c>
      <c r="L151" s="8">
        <v>46121.166666666999</v>
      </c>
      <c r="M151" s="6">
        <v>282</v>
      </c>
      <c r="N151" s="38">
        <v>244.06</v>
      </c>
    </row>
    <row r="152" spans="1:14" outlineLevel="2" x14ac:dyDescent="0.25">
      <c r="A152" s="6" t="s">
        <v>625</v>
      </c>
      <c r="B152" s="6" t="s">
        <v>626</v>
      </c>
      <c r="C152" s="6" t="s">
        <v>17</v>
      </c>
      <c r="D152" s="6" t="s">
        <v>632</v>
      </c>
      <c r="E152" s="6" t="s">
        <v>633</v>
      </c>
      <c r="F152" s="6" t="s">
        <v>634</v>
      </c>
      <c r="G152" s="6" t="s">
        <v>635</v>
      </c>
      <c r="H152" s="6" t="s">
        <v>31</v>
      </c>
      <c r="I152" s="8">
        <v>45756.166666666999</v>
      </c>
      <c r="J152" s="6" t="s">
        <v>23</v>
      </c>
      <c r="K152" s="6" t="s">
        <v>636</v>
      </c>
      <c r="L152" s="8">
        <v>46121.166666666999</v>
      </c>
      <c r="M152" s="6">
        <v>282</v>
      </c>
      <c r="N152" s="38">
        <v>244.06</v>
      </c>
    </row>
    <row r="153" spans="1:14" outlineLevel="2" x14ac:dyDescent="0.25">
      <c r="A153" s="6" t="s">
        <v>625</v>
      </c>
      <c r="B153" s="6" t="s">
        <v>626</v>
      </c>
      <c r="C153" s="6" t="s">
        <v>17</v>
      </c>
      <c r="D153" s="6" t="s">
        <v>632</v>
      </c>
      <c r="E153" s="6" t="s">
        <v>637</v>
      </c>
      <c r="F153" s="6" t="s">
        <v>634</v>
      </c>
      <c r="G153" s="6" t="s">
        <v>638</v>
      </c>
      <c r="H153" s="6" t="s">
        <v>31</v>
      </c>
      <c r="I153" s="8">
        <v>45756.166666666999</v>
      </c>
      <c r="J153" s="6" t="s">
        <v>23</v>
      </c>
      <c r="K153" s="6" t="s">
        <v>636</v>
      </c>
      <c r="L153" s="8">
        <v>46121.166666666999</v>
      </c>
      <c r="M153" s="6">
        <v>282</v>
      </c>
      <c r="N153" s="38">
        <v>244.06</v>
      </c>
    </row>
    <row r="154" spans="1:14" outlineLevel="1" x14ac:dyDescent="0.25">
      <c r="A154" s="11" t="s">
        <v>1031</v>
      </c>
      <c r="B154" s="12"/>
      <c r="C154" s="12"/>
      <c r="D154" s="12"/>
      <c r="E154" s="12"/>
      <c r="F154" s="12"/>
      <c r="G154" s="12"/>
      <c r="H154" s="12"/>
      <c r="I154" s="13"/>
      <c r="J154" s="12"/>
      <c r="K154" s="12"/>
      <c r="L154" s="13"/>
      <c r="M154" s="12"/>
      <c r="N154" s="44">
        <f>SUBTOTAL(9,N151:N153)</f>
        <v>732.18000000000006</v>
      </c>
    </row>
    <row r="155" spans="1:14" outlineLevel="2" x14ac:dyDescent="0.25">
      <c r="A155" s="6" t="s">
        <v>604</v>
      </c>
      <c r="B155" s="6" t="s">
        <v>605</v>
      </c>
      <c r="C155" s="6" t="s">
        <v>50</v>
      </c>
      <c r="D155" s="6" t="s">
        <v>606</v>
      </c>
      <c r="E155" s="6" t="s">
        <v>607</v>
      </c>
      <c r="F155" s="6" t="s">
        <v>608</v>
      </c>
      <c r="G155" s="6" t="s">
        <v>609</v>
      </c>
      <c r="H155" s="6" t="s">
        <v>39</v>
      </c>
      <c r="I155" s="8">
        <v>45824.166666666999</v>
      </c>
      <c r="J155" s="6" t="s">
        <v>23</v>
      </c>
      <c r="K155" s="6"/>
      <c r="L155" s="8">
        <v>46189.166666666999</v>
      </c>
      <c r="M155" s="6">
        <v>350</v>
      </c>
      <c r="N155" s="38">
        <v>27.91</v>
      </c>
    </row>
    <row r="156" spans="1:14" outlineLevel="1" x14ac:dyDescent="0.25">
      <c r="A156" s="11" t="s">
        <v>1032</v>
      </c>
      <c r="B156" s="12"/>
      <c r="C156" s="12"/>
      <c r="D156" s="12"/>
      <c r="E156" s="12"/>
      <c r="F156" s="12"/>
      <c r="G156" s="12"/>
      <c r="H156" s="12"/>
      <c r="I156" s="13"/>
      <c r="J156" s="12"/>
      <c r="K156" s="12"/>
      <c r="L156" s="13"/>
      <c r="M156" s="12"/>
      <c r="N156" s="44">
        <f>SUBTOTAL(9,N155:N155)</f>
        <v>27.91</v>
      </c>
    </row>
    <row r="157" spans="1:14" outlineLevel="2" x14ac:dyDescent="0.25">
      <c r="A157" s="6" t="s">
        <v>701</v>
      </c>
      <c r="B157" s="6" t="s">
        <v>702</v>
      </c>
      <c r="C157" s="6" t="s">
        <v>17</v>
      </c>
      <c r="D157" s="6" t="s">
        <v>703</v>
      </c>
      <c r="E157" s="6" t="s">
        <v>704</v>
      </c>
      <c r="F157" s="6" t="s">
        <v>705</v>
      </c>
      <c r="G157" s="6" t="s">
        <v>706</v>
      </c>
      <c r="H157" s="6" t="s">
        <v>39</v>
      </c>
      <c r="I157" s="8">
        <v>45797.166666666999</v>
      </c>
      <c r="J157" s="6" t="s">
        <v>23</v>
      </c>
      <c r="K157" s="6" t="s">
        <v>707</v>
      </c>
      <c r="L157" s="8">
        <v>46162.166666666999</v>
      </c>
      <c r="M157" s="6">
        <v>323</v>
      </c>
      <c r="N157" s="33">
        <v>278.02</v>
      </c>
    </row>
    <row r="158" spans="1:14" outlineLevel="2" x14ac:dyDescent="0.25">
      <c r="A158" s="6" t="s">
        <v>701</v>
      </c>
      <c r="B158" s="6" t="s">
        <v>702</v>
      </c>
      <c r="C158" s="6" t="s">
        <v>17</v>
      </c>
      <c r="D158" s="6" t="s">
        <v>703</v>
      </c>
      <c r="E158" s="6" t="s">
        <v>704</v>
      </c>
      <c r="F158" s="6" t="s">
        <v>708</v>
      </c>
      <c r="G158" s="6" t="s">
        <v>709</v>
      </c>
      <c r="H158" s="6" t="s">
        <v>39</v>
      </c>
      <c r="I158" s="8">
        <v>45797.166666666999</v>
      </c>
      <c r="J158" s="6" t="s">
        <v>23</v>
      </c>
      <c r="K158" s="6" t="s">
        <v>710</v>
      </c>
      <c r="L158" s="8">
        <v>46162.166666666999</v>
      </c>
      <c r="M158" s="6">
        <v>323</v>
      </c>
      <c r="N158" s="38">
        <v>249.6</v>
      </c>
    </row>
    <row r="159" spans="1:14" outlineLevel="1" x14ac:dyDescent="0.25">
      <c r="A159" s="11" t="s">
        <v>1033</v>
      </c>
      <c r="B159" s="12"/>
      <c r="C159" s="12"/>
      <c r="D159" s="12"/>
      <c r="E159" s="12"/>
      <c r="F159" s="12"/>
      <c r="G159" s="12"/>
      <c r="H159" s="12"/>
      <c r="I159" s="13"/>
      <c r="J159" s="12"/>
      <c r="K159" s="12"/>
      <c r="L159" s="13"/>
      <c r="M159" s="12"/>
      <c r="N159" s="44">
        <f>SUBTOTAL(9,N157:N158)</f>
        <v>527.62</v>
      </c>
    </row>
    <row r="160" spans="1:14" outlineLevel="2" x14ac:dyDescent="0.25">
      <c r="A160" s="6" t="s">
        <v>100</v>
      </c>
      <c r="B160" s="6" t="s">
        <v>101</v>
      </c>
      <c r="C160" s="6" t="s">
        <v>17</v>
      </c>
      <c r="D160" s="6" t="s">
        <v>102</v>
      </c>
      <c r="E160" s="6" t="s">
        <v>103</v>
      </c>
      <c r="F160" s="6" t="s">
        <v>104</v>
      </c>
      <c r="G160" s="6" t="s">
        <v>105</v>
      </c>
      <c r="H160" s="6" t="s">
        <v>39</v>
      </c>
      <c r="I160" s="8">
        <v>45670.208333333001</v>
      </c>
      <c r="J160" s="6" t="s">
        <v>23</v>
      </c>
      <c r="K160" s="6" t="s">
        <v>106</v>
      </c>
      <c r="L160" s="8">
        <v>46035.208333333001</v>
      </c>
      <c r="M160" s="6">
        <v>196</v>
      </c>
      <c r="N160" s="33">
        <v>411.31</v>
      </c>
    </row>
    <row r="161" spans="1:14" outlineLevel="2" x14ac:dyDescent="0.25">
      <c r="A161" s="6" t="s">
        <v>100</v>
      </c>
      <c r="B161" s="6" t="s">
        <v>101</v>
      </c>
      <c r="C161" s="6" t="s">
        <v>17</v>
      </c>
      <c r="D161" s="6" t="s">
        <v>735</v>
      </c>
      <c r="E161" s="6" t="s">
        <v>734</v>
      </c>
      <c r="F161" s="6" t="s">
        <v>733</v>
      </c>
      <c r="G161" s="6" t="s">
        <v>732</v>
      </c>
      <c r="H161" s="6" t="s">
        <v>31</v>
      </c>
      <c r="I161" s="8">
        <v>45821.166666666999</v>
      </c>
      <c r="J161" s="6" t="s">
        <v>23</v>
      </c>
      <c r="K161" s="6" t="s">
        <v>731</v>
      </c>
      <c r="L161" s="8">
        <v>46154.166666666999</v>
      </c>
      <c r="M161" s="6">
        <v>315</v>
      </c>
      <c r="N161" s="38">
        <v>358.48</v>
      </c>
    </row>
    <row r="162" spans="1:14" outlineLevel="1" x14ac:dyDescent="0.25">
      <c r="A162" s="11" t="s">
        <v>1034</v>
      </c>
      <c r="B162" s="12"/>
      <c r="C162" s="12"/>
      <c r="D162" s="12"/>
      <c r="E162" s="12"/>
      <c r="F162" s="12"/>
      <c r="G162" s="12"/>
      <c r="H162" s="12"/>
      <c r="I162" s="13"/>
      <c r="J162" s="12"/>
      <c r="K162" s="12"/>
      <c r="L162" s="13"/>
      <c r="M162" s="12"/>
      <c r="N162" s="44">
        <f>SUBTOTAL(9,N160:N161)</f>
        <v>769.79</v>
      </c>
    </row>
    <row r="163" spans="1:14" outlineLevel="2" x14ac:dyDescent="0.25">
      <c r="A163" s="6" t="s">
        <v>747</v>
      </c>
      <c r="B163" s="6" t="s">
        <v>746</v>
      </c>
      <c r="C163" s="6" t="s">
        <v>17</v>
      </c>
      <c r="D163" s="6" t="s">
        <v>745</v>
      </c>
      <c r="E163" s="6" t="s">
        <v>744</v>
      </c>
      <c r="F163" s="6" t="s">
        <v>743</v>
      </c>
      <c r="G163" s="6" t="s">
        <v>742</v>
      </c>
      <c r="H163" s="6" t="s">
        <v>39</v>
      </c>
      <c r="I163" s="8">
        <v>45765.166666666999</v>
      </c>
      <c r="J163" s="6" t="s">
        <v>23</v>
      </c>
      <c r="K163" s="6" t="s">
        <v>741</v>
      </c>
      <c r="L163" s="8">
        <v>46130.166666666999</v>
      </c>
      <c r="M163" s="6">
        <v>291</v>
      </c>
      <c r="N163" s="38">
        <v>734.78</v>
      </c>
    </row>
    <row r="164" spans="1:14" outlineLevel="1" x14ac:dyDescent="0.25">
      <c r="A164" s="11" t="s">
        <v>1035</v>
      </c>
      <c r="B164" s="12"/>
      <c r="C164" s="12"/>
      <c r="D164" s="12"/>
      <c r="E164" s="12"/>
      <c r="F164" s="12"/>
      <c r="G164" s="12"/>
      <c r="H164" s="12"/>
      <c r="I164" s="13"/>
      <c r="J164" s="12"/>
      <c r="K164" s="12"/>
      <c r="L164" s="13"/>
      <c r="M164" s="12"/>
      <c r="N164" s="44">
        <f>SUBTOTAL(9,N163:N163)</f>
        <v>734.78</v>
      </c>
    </row>
    <row r="165" spans="1:14" outlineLevel="2" x14ac:dyDescent="0.25">
      <c r="A165" s="6" t="s">
        <v>144</v>
      </c>
      <c r="B165" s="6" t="s">
        <v>145</v>
      </c>
      <c r="C165" s="6" t="s">
        <v>50</v>
      </c>
      <c r="D165" s="6" t="s">
        <v>146</v>
      </c>
      <c r="E165" s="6" t="s">
        <v>147</v>
      </c>
      <c r="F165" s="6" t="s">
        <v>148</v>
      </c>
      <c r="G165" s="6" t="s">
        <v>149</v>
      </c>
      <c r="H165" s="6" t="s">
        <v>39</v>
      </c>
      <c r="I165" s="8">
        <v>45688.208333333001</v>
      </c>
      <c r="J165" s="6" t="s">
        <v>23</v>
      </c>
      <c r="K165" s="6"/>
      <c r="L165" s="8">
        <v>46053.208333333001</v>
      </c>
      <c r="M165" s="6">
        <v>214</v>
      </c>
      <c r="N165" s="33">
        <v>133.72</v>
      </c>
    </row>
    <row r="166" spans="1:14" outlineLevel="1" x14ac:dyDescent="0.25">
      <c r="A166" s="11" t="s">
        <v>1036</v>
      </c>
      <c r="B166" s="12"/>
      <c r="C166" s="12"/>
      <c r="D166" s="12"/>
      <c r="E166" s="12"/>
      <c r="F166" s="12"/>
      <c r="G166" s="12"/>
      <c r="H166" s="12"/>
      <c r="I166" s="13"/>
      <c r="J166" s="12"/>
      <c r="K166" s="12"/>
      <c r="L166" s="13"/>
      <c r="M166" s="12"/>
      <c r="N166" s="44">
        <f>SUBTOTAL(9,N165:N165)</f>
        <v>133.72</v>
      </c>
    </row>
    <row r="167" spans="1:14" outlineLevel="2" x14ac:dyDescent="0.25">
      <c r="A167" s="6" t="s">
        <v>550</v>
      </c>
      <c r="B167" s="6" t="s">
        <v>551</v>
      </c>
      <c r="C167" s="6" t="s">
        <v>17</v>
      </c>
      <c r="D167" s="6" t="s">
        <v>552</v>
      </c>
      <c r="E167" s="6" t="s">
        <v>553</v>
      </c>
      <c r="F167" s="6" t="s">
        <v>554</v>
      </c>
      <c r="G167" s="6" t="s">
        <v>555</v>
      </c>
      <c r="H167" s="6" t="s">
        <v>68</v>
      </c>
      <c r="I167" s="8">
        <v>45756.166666666999</v>
      </c>
      <c r="J167" s="6" t="s">
        <v>23</v>
      </c>
      <c r="K167" s="6" t="s">
        <v>556</v>
      </c>
      <c r="L167" s="8">
        <v>46121.166666666999</v>
      </c>
      <c r="M167" s="6">
        <v>282</v>
      </c>
      <c r="N167" s="38">
        <v>470.21</v>
      </c>
    </row>
    <row r="168" spans="1:14" outlineLevel="1" x14ac:dyDescent="0.25">
      <c r="A168" s="11" t="s">
        <v>1037</v>
      </c>
      <c r="B168" s="12"/>
      <c r="C168" s="12"/>
      <c r="D168" s="12"/>
      <c r="E168" s="12"/>
      <c r="F168" s="12"/>
      <c r="G168" s="12"/>
      <c r="H168" s="12"/>
      <c r="I168" s="13"/>
      <c r="J168" s="12"/>
      <c r="K168" s="12"/>
      <c r="L168" s="13"/>
      <c r="M168" s="12"/>
      <c r="N168" s="44">
        <f>SUBTOTAL(9,N167:N167)</f>
        <v>470.21</v>
      </c>
    </row>
    <row r="169" spans="1:14" outlineLevel="2" x14ac:dyDescent="0.25">
      <c r="A169" s="6" t="s">
        <v>25</v>
      </c>
      <c r="B169" s="6" t="s">
        <v>26</v>
      </c>
      <c r="C169" s="6" t="s">
        <v>17</v>
      </c>
      <c r="D169" s="6" t="s">
        <v>27</v>
      </c>
      <c r="E169" s="6" t="s">
        <v>28</v>
      </c>
      <c r="F169" s="6" t="s">
        <v>29</v>
      </c>
      <c r="G169" s="6" t="s">
        <v>30</v>
      </c>
      <c r="H169" s="6" t="s">
        <v>31</v>
      </c>
      <c r="I169" s="8">
        <v>45593.166666666999</v>
      </c>
      <c r="J169" s="6" t="s">
        <v>23</v>
      </c>
      <c r="K169" s="6" t="s">
        <v>32</v>
      </c>
      <c r="L169" s="8">
        <v>45958.166666666999</v>
      </c>
      <c r="M169" s="6">
        <v>119</v>
      </c>
      <c r="N169" s="38">
        <v>559.14</v>
      </c>
    </row>
    <row r="170" spans="1:14" outlineLevel="2" x14ac:dyDescent="0.25">
      <c r="A170" s="6" t="s">
        <v>25</v>
      </c>
      <c r="B170" s="6" t="s">
        <v>26</v>
      </c>
      <c r="C170" s="6" t="s">
        <v>17</v>
      </c>
      <c r="D170" s="6" t="s">
        <v>70</v>
      </c>
      <c r="E170" s="6" t="s">
        <v>71</v>
      </c>
      <c r="F170" s="6" t="s">
        <v>72</v>
      </c>
      <c r="G170" s="6" t="s">
        <v>73</v>
      </c>
      <c r="H170" s="6" t="s">
        <v>31</v>
      </c>
      <c r="I170" s="8">
        <v>45660.208333333001</v>
      </c>
      <c r="J170" s="6" t="s">
        <v>23</v>
      </c>
      <c r="K170" s="6" t="s">
        <v>74</v>
      </c>
      <c r="L170" s="8">
        <v>46025.208333333001</v>
      </c>
      <c r="M170" s="6">
        <v>186</v>
      </c>
      <c r="N170" s="38">
        <v>727.91</v>
      </c>
    </row>
    <row r="171" spans="1:14" outlineLevel="2" x14ac:dyDescent="0.25">
      <c r="A171" s="6" t="s">
        <v>25</v>
      </c>
      <c r="B171" s="6" t="s">
        <v>26</v>
      </c>
      <c r="C171" s="6" t="s">
        <v>50</v>
      </c>
      <c r="D171" s="6" t="s">
        <v>90</v>
      </c>
      <c r="E171" s="6" t="s">
        <v>91</v>
      </c>
      <c r="F171" s="6" t="s">
        <v>92</v>
      </c>
      <c r="G171" s="6" t="s">
        <v>93</v>
      </c>
      <c r="H171" s="6" t="s">
        <v>39</v>
      </c>
      <c r="I171" s="8">
        <v>45670.208333333001</v>
      </c>
      <c r="J171" s="6" t="s">
        <v>23</v>
      </c>
      <c r="K171" s="6"/>
      <c r="L171" s="8">
        <v>46035.208333333001</v>
      </c>
      <c r="M171" s="6">
        <v>196</v>
      </c>
      <c r="N171" s="38">
        <v>272.18</v>
      </c>
    </row>
    <row r="172" spans="1:14" outlineLevel="2" x14ac:dyDescent="0.25">
      <c r="A172" s="6" t="s">
        <v>25</v>
      </c>
      <c r="B172" s="6" t="s">
        <v>26</v>
      </c>
      <c r="C172" s="6" t="s">
        <v>50</v>
      </c>
      <c r="D172" s="6" t="s">
        <v>119</v>
      </c>
      <c r="E172" s="6" t="s">
        <v>120</v>
      </c>
      <c r="F172" s="6" t="s">
        <v>121</v>
      </c>
      <c r="G172" s="6" t="s">
        <v>122</v>
      </c>
      <c r="H172" s="6" t="s">
        <v>39</v>
      </c>
      <c r="I172" s="8">
        <v>45684.208333333001</v>
      </c>
      <c r="J172" s="6" t="s">
        <v>23</v>
      </c>
      <c r="K172" s="6"/>
      <c r="L172" s="8">
        <v>46049.208333333001</v>
      </c>
      <c r="M172" s="6">
        <v>210</v>
      </c>
      <c r="N172" s="38">
        <v>37.69</v>
      </c>
    </row>
    <row r="173" spans="1:14" outlineLevel="2" x14ac:dyDescent="0.25">
      <c r="A173" s="6" t="s">
        <v>25</v>
      </c>
      <c r="B173" s="6" t="s">
        <v>26</v>
      </c>
      <c r="C173" s="6" t="s">
        <v>17</v>
      </c>
      <c r="D173" s="6" t="s">
        <v>174</v>
      </c>
      <c r="E173" s="6" t="s">
        <v>175</v>
      </c>
      <c r="F173" s="6" t="s">
        <v>176</v>
      </c>
      <c r="G173" s="6" t="s">
        <v>177</v>
      </c>
      <c r="H173" s="6" t="s">
        <v>178</v>
      </c>
      <c r="I173" s="8">
        <v>45694.208333333001</v>
      </c>
      <c r="J173" s="6" t="s">
        <v>23</v>
      </c>
      <c r="K173" s="6" t="s">
        <v>179</v>
      </c>
      <c r="L173" s="8">
        <v>46059.208333333001</v>
      </c>
      <c r="M173" s="6">
        <v>220</v>
      </c>
      <c r="N173" s="38">
        <v>256.61</v>
      </c>
    </row>
    <row r="174" spans="1:14" outlineLevel="2" x14ac:dyDescent="0.25">
      <c r="A174" s="6" t="s">
        <v>25</v>
      </c>
      <c r="B174" s="6" t="s">
        <v>26</v>
      </c>
      <c r="C174" s="6" t="s">
        <v>17</v>
      </c>
      <c r="D174" s="6" t="s">
        <v>235</v>
      </c>
      <c r="E174" s="6" t="s">
        <v>236</v>
      </c>
      <c r="F174" s="6" t="s">
        <v>237</v>
      </c>
      <c r="G174" s="6" t="s">
        <v>238</v>
      </c>
      <c r="H174" s="6" t="s">
        <v>239</v>
      </c>
      <c r="I174" s="8">
        <v>45701.208333333001</v>
      </c>
      <c r="J174" s="6" t="s">
        <v>23</v>
      </c>
      <c r="K174" s="6" t="s">
        <v>240</v>
      </c>
      <c r="L174" s="8">
        <v>46066.208333333001</v>
      </c>
      <c r="M174" s="6">
        <v>227</v>
      </c>
      <c r="N174" s="38">
        <v>685.78</v>
      </c>
    </row>
    <row r="175" spans="1:14" outlineLevel="2" x14ac:dyDescent="0.25">
      <c r="A175" s="6" t="s">
        <v>25</v>
      </c>
      <c r="B175" s="6" t="s">
        <v>26</v>
      </c>
      <c r="C175" s="6" t="s">
        <v>17</v>
      </c>
      <c r="D175" s="6" t="s">
        <v>241</v>
      </c>
      <c r="E175" s="6" t="s">
        <v>242</v>
      </c>
      <c r="F175" s="6" t="s">
        <v>243</v>
      </c>
      <c r="G175" s="6" t="s">
        <v>244</v>
      </c>
      <c r="H175" s="6" t="s">
        <v>239</v>
      </c>
      <c r="I175" s="8">
        <v>45702.208333333001</v>
      </c>
      <c r="J175" s="6" t="s">
        <v>23</v>
      </c>
      <c r="K175" s="6" t="s">
        <v>245</v>
      </c>
      <c r="L175" s="8">
        <v>46067.208333333001</v>
      </c>
      <c r="M175" s="6">
        <v>228</v>
      </c>
      <c r="N175" s="38">
        <v>685.78</v>
      </c>
    </row>
    <row r="176" spans="1:14" outlineLevel="2" x14ac:dyDescent="0.25">
      <c r="A176" s="6" t="s">
        <v>25</v>
      </c>
      <c r="B176" s="6" t="s">
        <v>26</v>
      </c>
      <c r="C176" s="6" t="s">
        <v>17</v>
      </c>
      <c r="D176" s="6" t="s">
        <v>241</v>
      </c>
      <c r="E176" s="6" t="s">
        <v>242</v>
      </c>
      <c r="F176" s="6" t="s">
        <v>243</v>
      </c>
      <c r="G176" s="6" t="s">
        <v>246</v>
      </c>
      <c r="H176" s="6" t="s">
        <v>31</v>
      </c>
      <c r="I176" s="8">
        <v>45702.208333333001</v>
      </c>
      <c r="J176" s="6" t="s">
        <v>23</v>
      </c>
      <c r="K176" s="6" t="s">
        <v>245</v>
      </c>
      <c r="L176" s="8">
        <v>46067.208333333001</v>
      </c>
      <c r="M176" s="6">
        <v>228</v>
      </c>
      <c r="N176" s="38">
        <v>1497.26</v>
      </c>
    </row>
    <row r="177" spans="1:14" outlineLevel="2" x14ac:dyDescent="0.25">
      <c r="A177" s="6" t="s">
        <v>25</v>
      </c>
      <c r="B177" s="6" t="s">
        <v>26</v>
      </c>
      <c r="C177" s="6" t="s">
        <v>17</v>
      </c>
      <c r="D177" s="6" t="s">
        <v>170</v>
      </c>
      <c r="E177" s="6" t="s">
        <v>247</v>
      </c>
      <c r="F177" s="6" t="s">
        <v>248</v>
      </c>
      <c r="G177" s="6" t="s">
        <v>249</v>
      </c>
      <c r="H177" s="6" t="s">
        <v>239</v>
      </c>
      <c r="I177" s="8">
        <v>45706.208333333001</v>
      </c>
      <c r="J177" s="6" t="s">
        <v>23</v>
      </c>
      <c r="K177" s="6" t="s">
        <v>250</v>
      </c>
      <c r="L177" s="8">
        <v>46071.208333333001</v>
      </c>
      <c r="M177" s="6">
        <v>232</v>
      </c>
      <c r="N177" s="38">
        <v>1144</v>
      </c>
    </row>
    <row r="178" spans="1:14" outlineLevel="2" x14ac:dyDescent="0.25">
      <c r="A178" s="6" t="s">
        <v>25</v>
      </c>
      <c r="B178" s="6" t="s">
        <v>26</v>
      </c>
      <c r="C178" s="6" t="s">
        <v>50</v>
      </c>
      <c r="D178" s="6" t="s">
        <v>297</v>
      </c>
      <c r="E178" s="6" t="s">
        <v>298</v>
      </c>
      <c r="F178" s="6" t="s">
        <v>299</v>
      </c>
      <c r="G178" s="6" t="s">
        <v>300</v>
      </c>
      <c r="H178" s="6" t="s">
        <v>22</v>
      </c>
      <c r="I178" s="8">
        <v>45728.166666666999</v>
      </c>
      <c r="J178" s="6" t="s">
        <v>23</v>
      </c>
      <c r="K178" s="6"/>
      <c r="L178" s="8">
        <v>46093.166666666999</v>
      </c>
      <c r="M178" s="6">
        <v>254</v>
      </c>
      <c r="N178" s="38">
        <v>73.989999999999995</v>
      </c>
    </row>
    <row r="179" spans="1:14" outlineLevel="2" x14ac:dyDescent="0.25">
      <c r="A179" s="6" t="s">
        <v>25</v>
      </c>
      <c r="B179" s="6" t="s">
        <v>26</v>
      </c>
      <c r="C179" s="6" t="s">
        <v>17</v>
      </c>
      <c r="D179" s="6" t="s">
        <v>301</v>
      </c>
      <c r="E179" s="6" t="s">
        <v>302</v>
      </c>
      <c r="F179" s="6" t="s">
        <v>303</v>
      </c>
      <c r="G179" s="6" t="s">
        <v>304</v>
      </c>
      <c r="H179" s="6" t="s">
        <v>31</v>
      </c>
      <c r="I179" s="8">
        <v>45705.208333333001</v>
      </c>
      <c r="J179" s="6" t="s">
        <v>23</v>
      </c>
      <c r="K179" s="6" t="s">
        <v>305</v>
      </c>
      <c r="L179" s="8">
        <v>46070.208333333001</v>
      </c>
      <c r="M179" s="6">
        <v>231</v>
      </c>
      <c r="N179" s="38">
        <v>422.85</v>
      </c>
    </row>
    <row r="180" spans="1:14" outlineLevel="2" x14ac:dyDescent="0.25">
      <c r="A180" s="6" t="s">
        <v>25</v>
      </c>
      <c r="B180" s="6" t="s">
        <v>26</v>
      </c>
      <c r="C180" s="6" t="s">
        <v>17</v>
      </c>
      <c r="D180" s="6" t="s">
        <v>306</v>
      </c>
      <c r="E180" s="6" t="s">
        <v>307</v>
      </c>
      <c r="F180" s="6" t="s">
        <v>308</v>
      </c>
      <c r="G180" s="6" t="s">
        <v>309</v>
      </c>
      <c r="H180" s="6" t="s">
        <v>22</v>
      </c>
      <c r="I180" s="8">
        <v>45700.208333333001</v>
      </c>
      <c r="J180" s="6" t="s">
        <v>23</v>
      </c>
      <c r="K180" s="6" t="s">
        <v>310</v>
      </c>
      <c r="L180" s="8">
        <v>46065.208333333001</v>
      </c>
      <c r="M180" s="6">
        <v>226</v>
      </c>
      <c r="N180" s="38">
        <v>326.95999999999998</v>
      </c>
    </row>
    <row r="181" spans="1:14" outlineLevel="2" x14ac:dyDescent="0.25">
      <c r="A181" s="6" t="s">
        <v>25</v>
      </c>
      <c r="B181" s="6" t="s">
        <v>26</v>
      </c>
      <c r="C181" s="6" t="s">
        <v>50</v>
      </c>
      <c r="D181" s="6" t="s">
        <v>235</v>
      </c>
      <c r="E181" s="6" t="s">
        <v>236</v>
      </c>
      <c r="F181" s="6" t="s">
        <v>318</v>
      </c>
      <c r="G181" s="6" t="s">
        <v>319</v>
      </c>
      <c r="H181" s="6" t="s">
        <v>31</v>
      </c>
      <c r="I181" s="8">
        <v>45730.166666666999</v>
      </c>
      <c r="J181" s="6" t="s">
        <v>23</v>
      </c>
      <c r="K181" s="6"/>
      <c r="L181" s="8">
        <v>46095.166666666999</v>
      </c>
      <c r="M181" s="6">
        <v>256</v>
      </c>
      <c r="N181" s="38">
        <v>910.15</v>
      </c>
    </row>
    <row r="182" spans="1:14" outlineLevel="2" x14ac:dyDescent="0.25">
      <c r="A182" s="6" t="s">
        <v>25</v>
      </c>
      <c r="B182" s="6" t="s">
        <v>26</v>
      </c>
      <c r="C182" s="6" t="s">
        <v>17</v>
      </c>
      <c r="D182" s="6" t="s">
        <v>320</v>
      </c>
      <c r="E182" s="6" t="s">
        <v>321</v>
      </c>
      <c r="F182" s="6" t="s">
        <v>322</v>
      </c>
      <c r="G182" s="6" t="s">
        <v>323</v>
      </c>
      <c r="H182" s="6" t="s">
        <v>31</v>
      </c>
      <c r="I182" s="8">
        <v>45706.208333333001</v>
      </c>
      <c r="J182" s="6" t="s">
        <v>23</v>
      </c>
      <c r="K182" s="6" t="s">
        <v>324</v>
      </c>
      <c r="L182" s="8">
        <v>46071.208333333001</v>
      </c>
      <c r="M182" s="6">
        <v>232</v>
      </c>
      <c r="N182" s="38">
        <v>590</v>
      </c>
    </row>
    <row r="183" spans="1:14" outlineLevel="2" x14ac:dyDescent="0.25">
      <c r="A183" s="6" t="s">
        <v>25</v>
      </c>
      <c r="B183" s="6" t="s">
        <v>26</v>
      </c>
      <c r="C183" s="6" t="s">
        <v>17</v>
      </c>
      <c r="D183" s="6" t="s">
        <v>119</v>
      </c>
      <c r="E183" s="6" t="s">
        <v>335</v>
      </c>
      <c r="F183" s="6" t="s">
        <v>336</v>
      </c>
      <c r="G183" s="6" t="s">
        <v>337</v>
      </c>
      <c r="H183" s="6" t="s">
        <v>68</v>
      </c>
      <c r="I183" s="8">
        <v>45735.166666666999</v>
      </c>
      <c r="J183" s="6" t="s">
        <v>23</v>
      </c>
      <c r="K183" s="6" t="s">
        <v>338</v>
      </c>
      <c r="L183" s="8">
        <v>46100.166666666999</v>
      </c>
      <c r="M183" s="6">
        <v>261</v>
      </c>
      <c r="N183" s="38">
        <v>629.89</v>
      </c>
    </row>
    <row r="184" spans="1:14" outlineLevel="2" x14ac:dyDescent="0.25">
      <c r="A184" s="6" t="s">
        <v>25</v>
      </c>
      <c r="B184" s="6" t="s">
        <v>26</v>
      </c>
      <c r="C184" s="6" t="s">
        <v>339</v>
      </c>
      <c r="D184" s="6" t="s">
        <v>297</v>
      </c>
      <c r="E184" s="6" t="s">
        <v>298</v>
      </c>
      <c r="F184" s="6" t="s">
        <v>299</v>
      </c>
      <c r="G184" s="6" t="s">
        <v>340</v>
      </c>
      <c r="H184" s="6" t="s">
        <v>22</v>
      </c>
      <c r="I184" s="8">
        <v>45728.166666666999</v>
      </c>
      <c r="J184" s="6" t="s">
        <v>23</v>
      </c>
      <c r="K184" s="6" t="s">
        <v>341</v>
      </c>
      <c r="L184" s="8">
        <v>46059.208333333001</v>
      </c>
      <c r="M184" s="6">
        <v>220</v>
      </c>
      <c r="N184" s="38">
        <v>305.95999999999998</v>
      </c>
    </row>
    <row r="185" spans="1:14" outlineLevel="2" x14ac:dyDescent="0.25">
      <c r="A185" s="6" t="s">
        <v>25</v>
      </c>
      <c r="B185" s="6" t="s">
        <v>26</v>
      </c>
      <c r="C185" s="6" t="s">
        <v>50</v>
      </c>
      <c r="D185" s="6" t="s">
        <v>459</v>
      </c>
      <c r="E185" s="6" t="s">
        <v>460</v>
      </c>
      <c r="F185" s="6" t="s">
        <v>461</v>
      </c>
      <c r="G185" s="6" t="s">
        <v>462</v>
      </c>
      <c r="H185" s="6" t="s">
        <v>31</v>
      </c>
      <c r="I185" s="8">
        <v>45768.166666666999</v>
      </c>
      <c r="J185" s="6" t="s">
        <v>23</v>
      </c>
      <c r="K185" s="6"/>
      <c r="L185" s="8">
        <v>46133.166666666999</v>
      </c>
      <c r="M185" s="6">
        <v>294</v>
      </c>
      <c r="N185" s="38">
        <v>69.569999999999993</v>
      </c>
    </row>
    <row r="186" spans="1:14" outlineLevel="2" x14ac:dyDescent="0.25">
      <c r="A186" s="6" t="s">
        <v>25</v>
      </c>
      <c r="B186" s="6" t="s">
        <v>26</v>
      </c>
      <c r="C186" s="6" t="s">
        <v>17</v>
      </c>
      <c r="D186" s="6" t="s">
        <v>500</v>
      </c>
      <c r="E186" s="6" t="s">
        <v>501</v>
      </c>
      <c r="F186" s="6" t="s">
        <v>502</v>
      </c>
      <c r="G186" s="6" t="s">
        <v>503</v>
      </c>
      <c r="H186" s="6" t="s">
        <v>68</v>
      </c>
      <c r="I186" s="8">
        <v>45776.166666666999</v>
      </c>
      <c r="J186" s="6" t="s">
        <v>23</v>
      </c>
      <c r="K186" s="6" t="s">
        <v>504</v>
      </c>
      <c r="L186" s="8">
        <v>46141.166666666999</v>
      </c>
      <c r="M186" s="6">
        <v>302</v>
      </c>
      <c r="N186" s="38">
        <v>616.77</v>
      </c>
    </row>
    <row r="187" spans="1:14" outlineLevel="2" x14ac:dyDescent="0.25">
      <c r="A187" s="6" t="s">
        <v>25</v>
      </c>
      <c r="B187" s="6" t="s">
        <v>26</v>
      </c>
      <c r="C187" s="6" t="s">
        <v>17</v>
      </c>
      <c r="D187" s="6" t="s">
        <v>510</v>
      </c>
      <c r="E187" s="6" t="s">
        <v>511</v>
      </c>
      <c r="F187" s="6" t="s">
        <v>512</v>
      </c>
      <c r="G187" s="6" t="s">
        <v>513</v>
      </c>
      <c r="H187" s="6" t="s">
        <v>31</v>
      </c>
      <c r="I187" s="8">
        <v>45775.166666666999</v>
      </c>
      <c r="J187" s="6" t="s">
        <v>23</v>
      </c>
      <c r="K187" s="6" t="s">
        <v>514</v>
      </c>
      <c r="L187" s="8">
        <v>46140.166666666999</v>
      </c>
      <c r="M187" s="6">
        <v>301</v>
      </c>
      <c r="N187" s="38">
        <v>499.65</v>
      </c>
    </row>
    <row r="188" spans="1:14" outlineLevel="2" x14ac:dyDescent="0.25">
      <c r="A188" s="6" t="s">
        <v>25</v>
      </c>
      <c r="B188" s="6" t="s">
        <v>26</v>
      </c>
      <c r="C188" s="6" t="s">
        <v>17</v>
      </c>
      <c r="D188" s="6" t="s">
        <v>235</v>
      </c>
      <c r="E188" s="6" t="s">
        <v>539</v>
      </c>
      <c r="F188" s="6" t="s">
        <v>540</v>
      </c>
      <c r="G188" s="6" t="s">
        <v>541</v>
      </c>
      <c r="H188" s="6" t="s">
        <v>68</v>
      </c>
      <c r="I188" s="8">
        <v>45769.166666666999</v>
      </c>
      <c r="J188" s="6" t="s">
        <v>23</v>
      </c>
      <c r="K188" s="6" t="s">
        <v>542</v>
      </c>
      <c r="L188" s="8">
        <v>46134.166666666999</v>
      </c>
      <c r="M188" s="6">
        <v>295</v>
      </c>
      <c r="N188" s="38">
        <v>691.32</v>
      </c>
    </row>
    <row r="189" spans="1:14" outlineLevel="2" x14ac:dyDescent="0.25">
      <c r="A189" s="6" t="s">
        <v>25</v>
      </c>
      <c r="B189" s="6" t="s">
        <v>26</v>
      </c>
      <c r="C189" s="6" t="s">
        <v>50</v>
      </c>
      <c r="D189" s="6" t="s">
        <v>578</v>
      </c>
      <c r="E189" s="6" t="s">
        <v>579</v>
      </c>
      <c r="F189" s="6" t="s">
        <v>580</v>
      </c>
      <c r="G189" s="6" t="s">
        <v>581</v>
      </c>
      <c r="H189" s="6" t="s">
        <v>39</v>
      </c>
      <c r="I189" s="8">
        <v>45811.166666666999</v>
      </c>
      <c r="J189" s="6" t="s">
        <v>23</v>
      </c>
      <c r="K189" s="6"/>
      <c r="L189" s="8">
        <v>46176.166666666999</v>
      </c>
      <c r="M189" s="6">
        <v>337</v>
      </c>
      <c r="N189" s="38">
        <v>84.37</v>
      </c>
    </row>
    <row r="190" spans="1:14" outlineLevel="2" x14ac:dyDescent="0.25">
      <c r="A190" s="6" t="s">
        <v>25</v>
      </c>
      <c r="B190" s="6" t="s">
        <v>26</v>
      </c>
      <c r="C190" s="6" t="s">
        <v>17</v>
      </c>
      <c r="D190" s="6" t="s">
        <v>594</v>
      </c>
      <c r="E190" s="6" t="s">
        <v>595</v>
      </c>
      <c r="F190" s="6" t="s">
        <v>596</v>
      </c>
      <c r="G190" s="6" t="s">
        <v>597</v>
      </c>
      <c r="H190" s="6" t="s">
        <v>39</v>
      </c>
      <c r="I190" s="8">
        <v>45810.166666666999</v>
      </c>
      <c r="J190" s="6" t="s">
        <v>23</v>
      </c>
      <c r="K190" s="6" t="s">
        <v>598</v>
      </c>
      <c r="L190" s="8">
        <v>46175.166666666999</v>
      </c>
      <c r="M190" s="6">
        <v>336</v>
      </c>
      <c r="N190" s="38">
        <v>424.23</v>
      </c>
    </row>
    <row r="191" spans="1:14" outlineLevel="2" x14ac:dyDescent="0.25">
      <c r="A191" s="6" t="s">
        <v>25</v>
      </c>
      <c r="B191" s="6" t="s">
        <v>26</v>
      </c>
      <c r="C191" s="6" t="s">
        <v>17</v>
      </c>
      <c r="D191" s="6" t="s">
        <v>599</v>
      </c>
      <c r="E191" s="6" t="s">
        <v>600</v>
      </c>
      <c r="F191" s="6" t="s">
        <v>601</v>
      </c>
      <c r="G191" s="6" t="s">
        <v>602</v>
      </c>
      <c r="H191" s="6" t="s">
        <v>22</v>
      </c>
      <c r="I191" s="8">
        <v>45811.166666666999</v>
      </c>
      <c r="J191" s="6" t="s">
        <v>23</v>
      </c>
      <c r="K191" s="6" t="s">
        <v>603</v>
      </c>
      <c r="L191" s="8">
        <v>46176.166666666999</v>
      </c>
      <c r="M191" s="6">
        <v>337</v>
      </c>
      <c r="N191" s="38">
        <v>474.36</v>
      </c>
    </row>
    <row r="192" spans="1:14" outlineLevel="2" x14ac:dyDescent="0.25">
      <c r="A192" s="6" t="s">
        <v>25</v>
      </c>
      <c r="B192" s="6" t="s">
        <v>26</v>
      </c>
      <c r="C192" s="6" t="s">
        <v>17</v>
      </c>
      <c r="D192" s="6" t="s">
        <v>610</v>
      </c>
      <c r="E192" s="6" t="s">
        <v>611</v>
      </c>
      <c r="F192" s="6" t="s">
        <v>612</v>
      </c>
      <c r="G192" s="6" t="s">
        <v>613</v>
      </c>
      <c r="H192" s="6" t="s">
        <v>39</v>
      </c>
      <c r="I192" s="8">
        <v>45804.166666666999</v>
      </c>
      <c r="J192" s="6" t="s">
        <v>23</v>
      </c>
      <c r="K192" s="6" t="s">
        <v>614</v>
      </c>
      <c r="L192" s="8">
        <v>46169.166666666999</v>
      </c>
      <c r="M192" s="6">
        <v>330</v>
      </c>
      <c r="N192" s="38">
        <v>406.31</v>
      </c>
    </row>
    <row r="193" spans="1:14" outlineLevel="2" x14ac:dyDescent="0.25">
      <c r="A193" s="6" t="s">
        <v>25</v>
      </c>
      <c r="B193" s="6" t="s">
        <v>26</v>
      </c>
      <c r="C193" s="6" t="s">
        <v>17</v>
      </c>
      <c r="D193" s="6" t="s">
        <v>620</v>
      </c>
      <c r="E193" s="6" t="s">
        <v>621</v>
      </c>
      <c r="F193" s="6" t="s">
        <v>622</v>
      </c>
      <c r="G193" s="6" t="s">
        <v>623</v>
      </c>
      <c r="H193" s="6" t="s">
        <v>39</v>
      </c>
      <c r="I193" s="8">
        <v>45817.166666666999</v>
      </c>
      <c r="J193" s="6" t="s">
        <v>81</v>
      </c>
      <c r="K193" s="6" t="s">
        <v>624</v>
      </c>
      <c r="L193" s="8">
        <v>46182.166666666999</v>
      </c>
      <c r="M193" s="6">
        <v>343</v>
      </c>
      <c r="N193" s="38">
        <v>1435</v>
      </c>
    </row>
    <row r="194" spans="1:14" outlineLevel="2" x14ac:dyDescent="0.25">
      <c r="A194" s="6" t="s">
        <v>25</v>
      </c>
      <c r="B194" s="6" t="s">
        <v>26</v>
      </c>
      <c r="C194" s="6" t="s">
        <v>50</v>
      </c>
      <c r="D194" s="6" t="s">
        <v>687</v>
      </c>
      <c r="E194" s="6" t="s">
        <v>688</v>
      </c>
      <c r="F194" s="6" t="s">
        <v>689</v>
      </c>
      <c r="G194" s="6" t="s">
        <v>690</v>
      </c>
      <c r="H194" s="6" t="s">
        <v>31</v>
      </c>
      <c r="I194" s="8">
        <v>45838.166666666999</v>
      </c>
      <c r="J194" s="6" t="s">
        <v>23</v>
      </c>
      <c r="K194" s="6"/>
      <c r="L194" s="8">
        <v>46203.166666666999</v>
      </c>
      <c r="M194" s="6">
        <v>364</v>
      </c>
      <c r="N194" s="38">
        <v>110.73</v>
      </c>
    </row>
    <row r="195" spans="1:14" outlineLevel="2" x14ac:dyDescent="0.25">
      <c r="A195" s="6" t="s">
        <v>25</v>
      </c>
      <c r="B195" s="6" t="s">
        <v>880</v>
      </c>
      <c r="C195" s="6" t="s">
        <v>50</v>
      </c>
      <c r="D195" s="6" t="s">
        <v>119</v>
      </c>
      <c r="E195" s="6" t="s">
        <v>959</v>
      </c>
      <c r="F195" s="6" t="s">
        <v>958</v>
      </c>
      <c r="G195" s="6" t="s">
        <v>957</v>
      </c>
      <c r="H195" s="6" t="s">
        <v>31</v>
      </c>
      <c r="I195" s="8">
        <v>45540.166666666999</v>
      </c>
      <c r="J195" s="6" t="s">
        <v>23</v>
      </c>
      <c r="K195" s="6" t="s">
        <v>956</v>
      </c>
      <c r="L195" s="8">
        <v>45905.166666666999</v>
      </c>
      <c r="M195" s="6">
        <v>66</v>
      </c>
      <c r="N195" s="38">
        <v>34.770000000000003</v>
      </c>
    </row>
    <row r="196" spans="1:14" outlineLevel="2" x14ac:dyDescent="0.25">
      <c r="A196" s="6" t="s">
        <v>25</v>
      </c>
      <c r="B196" s="6" t="s">
        <v>880</v>
      </c>
      <c r="C196" s="6" t="s">
        <v>50</v>
      </c>
      <c r="D196" s="6" t="s">
        <v>944</v>
      </c>
      <c r="E196" s="6" t="s">
        <v>943</v>
      </c>
      <c r="F196" s="6" t="s">
        <v>942</v>
      </c>
      <c r="G196" s="6" t="s">
        <v>941</v>
      </c>
      <c r="H196" s="6" t="s">
        <v>39</v>
      </c>
      <c r="I196" s="8">
        <v>45546.166666666999</v>
      </c>
      <c r="J196" s="6" t="s">
        <v>23</v>
      </c>
      <c r="K196" s="6" t="s">
        <v>940</v>
      </c>
      <c r="L196" s="8">
        <v>45911.166666666999</v>
      </c>
      <c r="M196" s="6">
        <v>72</v>
      </c>
      <c r="N196" s="38">
        <v>22.39</v>
      </c>
    </row>
    <row r="197" spans="1:14" outlineLevel="2" x14ac:dyDescent="0.25">
      <c r="A197" s="6" t="s">
        <v>25</v>
      </c>
      <c r="B197" s="6" t="s">
        <v>880</v>
      </c>
      <c r="C197" s="6" t="s">
        <v>17</v>
      </c>
      <c r="D197" s="6" t="s">
        <v>896</v>
      </c>
      <c r="E197" s="6" t="s">
        <v>895</v>
      </c>
      <c r="F197" s="6" t="s">
        <v>894</v>
      </c>
      <c r="G197" s="6" t="s">
        <v>893</v>
      </c>
      <c r="H197" s="6" t="s">
        <v>31</v>
      </c>
      <c r="I197" s="8">
        <v>45555.166666666999</v>
      </c>
      <c r="J197" s="6" t="s">
        <v>81</v>
      </c>
      <c r="K197" s="6" t="s">
        <v>892</v>
      </c>
      <c r="L197" s="8">
        <v>45920.166666666999</v>
      </c>
      <c r="M197" s="6">
        <v>81</v>
      </c>
      <c r="N197" s="38">
        <v>187.89</v>
      </c>
    </row>
    <row r="198" spans="1:14" outlineLevel="2" x14ac:dyDescent="0.25">
      <c r="A198" s="6" t="s">
        <v>25</v>
      </c>
      <c r="B198" s="6" t="s">
        <v>880</v>
      </c>
      <c r="C198" s="6" t="s">
        <v>17</v>
      </c>
      <c r="D198" s="6" t="s">
        <v>879</v>
      </c>
      <c r="E198" s="6" t="s">
        <v>878</v>
      </c>
      <c r="F198" s="6" t="s">
        <v>877</v>
      </c>
      <c r="G198" s="6" t="s">
        <v>876</v>
      </c>
      <c r="H198" s="6" t="s">
        <v>31</v>
      </c>
      <c r="I198" s="8">
        <v>45541.166666666999</v>
      </c>
      <c r="J198" s="6" t="s">
        <v>23</v>
      </c>
      <c r="K198" s="6" t="s">
        <v>875</v>
      </c>
      <c r="L198" s="8">
        <v>45906.166666666999</v>
      </c>
      <c r="M198" s="6">
        <v>67</v>
      </c>
      <c r="N198" s="38">
        <v>652.83000000000004</v>
      </c>
    </row>
    <row r="199" spans="1:14" s="39" customFormat="1" outlineLevel="1" x14ac:dyDescent="0.25">
      <c r="A199" s="11" t="s">
        <v>1038</v>
      </c>
      <c r="B199" s="12"/>
      <c r="C199" s="12"/>
      <c r="D199" s="12"/>
      <c r="E199" s="12"/>
      <c r="F199" s="12"/>
      <c r="G199" s="12"/>
      <c r="H199" s="12"/>
      <c r="I199" s="13"/>
      <c r="J199" s="12"/>
      <c r="K199" s="12"/>
      <c r="L199" s="13"/>
      <c r="M199" s="12"/>
      <c r="N199" s="44">
        <f>SUBTOTAL(9,N169:N198)</f>
        <v>14836.339999999998</v>
      </c>
    </row>
    <row r="200" spans="1:14" outlineLevel="2" x14ac:dyDescent="0.25">
      <c r="A200" s="6" t="s">
        <v>138</v>
      </c>
      <c r="B200" s="6" t="s">
        <v>139</v>
      </c>
      <c r="C200" s="6" t="s">
        <v>50</v>
      </c>
      <c r="D200" s="6" t="s">
        <v>140</v>
      </c>
      <c r="E200" s="6" t="s">
        <v>141</v>
      </c>
      <c r="F200" s="6" t="s">
        <v>142</v>
      </c>
      <c r="G200" s="6" t="s">
        <v>143</v>
      </c>
      <c r="H200" s="6" t="s">
        <v>39</v>
      </c>
      <c r="I200" s="8">
        <v>45687.208333333001</v>
      </c>
      <c r="J200" s="6" t="s">
        <v>23</v>
      </c>
      <c r="K200" s="6"/>
      <c r="L200" s="8">
        <v>46052.208333333001</v>
      </c>
      <c r="M200" s="6">
        <v>213</v>
      </c>
      <c r="N200" s="38">
        <v>52.05</v>
      </c>
    </row>
    <row r="201" spans="1:14" outlineLevel="2" x14ac:dyDescent="0.25">
      <c r="A201" s="6" t="s">
        <v>138</v>
      </c>
      <c r="B201" s="6" t="s">
        <v>886</v>
      </c>
      <c r="C201" s="6" t="s">
        <v>17</v>
      </c>
      <c r="D201" s="6" t="s">
        <v>885</v>
      </c>
      <c r="E201" s="6" t="s">
        <v>884</v>
      </c>
      <c r="F201" s="6" t="s">
        <v>883</v>
      </c>
      <c r="G201" s="6" t="s">
        <v>882</v>
      </c>
      <c r="H201" s="6" t="s">
        <v>31</v>
      </c>
      <c r="I201" s="8">
        <v>45558.166666666999</v>
      </c>
      <c r="J201" s="6" t="s">
        <v>23</v>
      </c>
      <c r="K201" s="6" t="s">
        <v>881</v>
      </c>
      <c r="L201" s="8">
        <v>45923.166666666999</v>
      </c>
      <c r="M201" s="6">
        <v>84</v>
      </c>
      <c r="N201" s="38">
        <v>534.55999999999995</v>
      </c>
    </row>
    <row r="202" spans="1:14" s="39" customFormat="1" outlineLevel="1" x14ac:dyDescent="0.25">
      <c r="A202" s="11" t="s">
        <v>1039</v>
      </c>
      <c r="B202" s="12"/>
      <c r="C202" s="12"/>
      <c r="D202" s="12"/>
      <c r="E202" s="12"/>
      <c r="F202" s="12"/>
      <c r="G202" s="12"/>
      <c r="H202" s="12"/>
      <c r="I202" s="13"/>
      <c r="J202" s="12"/>
      <c r="K202" s="12"/>
      <c r="L202" s="13"/>
      <c r="M202" s="12"/>
      <c r="N202" s="44">
        <f>SUBTOTAL(9,N200:N201)</f>
        <v>586.6099999999999</v>
      </c>
    </row>
    <row r="203" spans="1:14" outlineLevel="2" x14ac:dyDescent="0.25">
      <c r="A203" s="6" t="s">
        <v>526</v>
      </c>
      <c r="B203" s="6" t="s">
        <v>527</v>
      </c>
      <c r="C203" s="6" t="s">
        <v>17</v>
      </c>
      <c r="D203" s="6" t="s">
        <v>528</v>
      </c>
      <c r="E203" s="6" t="s">
        <v>529</v>
      </c>
      <c r="F203" s="6" t="s">
        <v>530</v>
      </c>
      <c r="G203" s="6" t="s">
        <v>531</v>
      </c>
      <c r="H203" s="6" t="s">
        <v>31</v>
      </c>
      <c r="I203" s="8">
        <v>45771.166666666999</v>
      </c>
      <c r="J203" s="6" t="s">
        <v>23</v>
      </c>
      <c r="K203" s="6" t="s">
        <v>532</v>
      </c>
      <c r="L203" s="8">
        <v>46136.166666666999</v>
      </c>
      <c r="M203" s="6">
        <v>297</v>
      </c>
      <c r="N203" s="38">
        <v>409.05</v>
      </c>
    </row>
    <row r="204" spans="1:14" outlineLevel="2" x14ac:dyDescent="0.25">
      <c r="A204" s="6" t="s">
        <v>526</v>
      </c>
      <c r="B204" s="6" t="s">
        <v>527</v>
      </c>
      <c r="C204" s="6" t="s">
        <v>50</v>
      </c>
      <c r="D204" s="6" t="s">
        <v>651</v>
      </c>
      <c r="E204" s="6" t="s">
        <v>652</v>
      </c>
      <c r="F204" s="6" t="s">
        <v>653</v>
      </c>
      <c r="G204" s="6" t="s">
        <v>654</v>
      </c>
      <c r="H204" s="6" t="s">
        <v>39</v>
      </c>
      <c r="I204" s="8">
        <v>45832.166666666999</v>
      </c>
      <c r="J204" s="6" t="s">
        <v>23</v>
      </c>
      <c r="K204" s="6"/>
      <c r="L204" s="8">
        <v>46197.166666666999</v>
      </c>
      <c r="M204" s="6">
        <v>358</v>
      </c>
      <c r="N204" s="38">
        <v>70.069999999999993</v>
      </c>
    </row>
    <row r="205" spans="1:14" s="39" customFormat="1" outlineLevel="1" x14ac:dyDescent="0.25">
      <c r="A205" s="11" t="s">
        <v>1040</v>
      </c>
      <c r="B205" s="12"/>
      <c r="C205" s="12"/>
      <c r="D205" s="12"/>
      <c r="E205" s="12"/>
      <c r="F205" s="12"/>
      <c r="G205" s="12"/>
      <c r="H205" s="12"/>
      <c r="I205" s="13"/>
      <c r="J205" s="12"/>
      <c r="K205" s="12"/>
      <c r="L205" s="13"/>
      <c r="M205" s="12"/>
      <c r="N205" s="44">
        <f>SUBTOTAL(9,N203:N204)</f>
        <v>479.12</v>
      </c>
    </row>
    <row r="206" spans="1:14" outlineLevel="2" x14ac:dyDescent="0.25">
      <c r="A206" s="6" t="s">
        <v>515</v>
      </c>
      <c r="B206" s="6" t="s">
        <v>516</v>
      </c>
      <c r="C206" s="6" t="s">
        <v>17</v>
      </c>
      <c r="D206" s="6" t="s">
        <v>517</v>
      </c>
      <c r="E206" s="6" t="s">
        <v>518</v>
      </c>
      <c r="F206" s="6" t="s">
        <v>519</v>
      </c>
      <c r="G206" s="6" t="s">
        <v>520</v>
      </c>
      <c r="H206" s="6" t="s">
        <v>68</v>
      </c>
      <c r="I206" s="8">
        <v>45740.166666666999</v>
      </c>
      <c r="J206" s="6" t="s">
        <v>23</v>
      </c>
      <c r="K206" s="6" t="s">
        <v>521</v>
      </c>
      <c r="L206" s="8">
        <v>46105.166666666999</v>
      </c>
      <c r="M206" s="6">
        <v>266</v>
      </c>
      <c r="N206" s="38">
        <v>1715.81</v>
      </c>
    </row>
    <row r="207" spans="1:14" s="39" customFormat="1" outlineLevel="1" x14ac:dyDescent="0.25">
      <c r="A207" s="11" t="s">
        <v>1041</v>
      </c>
      <c r="B207" s="12"/>
      <c r="C207" s="12"/>
      <c r="D207" s="12"/>
      <c r="E207" s="12"/>
      <c r="F207" s="12"/>
      <c r="G207" s="12"/>
      <c r="H207" s="12"/>
      <c r="I207" s="13"/>
      <c r="J207" s="12"/>
      <c r="K207" s="12"/>
      <c r="L207" s="13"/>
      <c r="M207" s="12"/>
      <c r="N207" s="44">
        <f>SUBTOTAL(9,N206:N206)</f>
        <v>1715.81</v>
      </c>
    </row>
    <row r="208" spans="1:14" outlineLevel="2" x14ac:dyDescent="0.25">
      <c r="A208" s="6" t="s">
        <v>754</v>
      </c>
      <c r="B208" s="6" t="s">
        <v>753</v>
      </c>
      <c r="C208" s="6" t="s">
        <v>17</v>
      </c>
      <c r="D208" s="6" t="s">
        <v>170</v>
      </c>
      <c r="E208" s="6" t="s">
        <v>758</v>
      </c>
      <c r="F208" s="6" t="s">
        <v>757</v>
      </c>
      <c r="G208" s="6" t="s">
        <v>756</v>
      </c>
      <c r="H208" s="6" t="s">
        <v>39</v>
      </c>
      <c r="I208" s="8">
        <v>45751.166666666999</v>
      </c>
      <c r="J208" s="6" t="s">
        <v>23</v>
      </c>
      <c r="K208" s="6" t="s">
        <v>755</v>
      </c>
      <c r="L208" s="8">
        <v>46116.166666666999</v>
      </c>
      <c r="M208" s="6">
        <v>277</v>
      </c>
      <c r="N208" s="38">
        <v>610.08000000000004</v>
      </c>
    </row>
    <row r="209" spans="1:14" s="39" customFormat="1" ht="1.5" customHeight="1" outlineLevel="2" x14ac:dyDescent="0.25">
      <c r="A209" s="12" t="s">
        <v>754</v>
      </c>
      <c r="B209" s="12" t="s">
        <v>753</v>
      </c>
      <c r="C209" s="12" t="s">
        <v>17</v>
      </c>
      <c r="D209" s="12" t="s">
        <v>752</v>
      </c>
      <c r="E209" s="12" t="s">
        <v>751</v>
      </c>
      <c r="F209" s="12" t="s">
        <v>750</v>
      </c>
      <c r="G209" s="12" t="s">
        <v>749</v>
      </c>
      <c r="H209" s="12" t="s">
        <v>39</v>
      </c>
      <c r="I209" s="13">
        <v>45751.166666666999</v>
      </c>
      <c r="J209" s="12" t="s">
        <v>23</v>
      </c>
      <c r="K209" s="12" t="s">
        <v>748</v>
      </c>
      <c r="L209" s="13">
        <v>46116.166666666999</v>
      </c>
      <c r="M209" s="12">
        <v>277</v>
      </c>
      <c r="N209" s="34">
        <v>546.65</v>
      </c>
    </row>
    <row r="210" spans="1:14" s="39" customFormat="1" outlineLevel="1" x14ac:dyDescent="0.25">
      <c r="A210" s="11" t="s">
        <v>1042</v>
      </c>
      <c r="B210" s="12"/>
      <c r="C210" s="12"/>
      <c r="D210" s="12"/>
      <c r="E210" s="12"/>
      <c r="F210" s="12"/>
      <c r="G210" s="12"/>
      <c r="H210" s="12"/>
      <c r="I210" s="13"/>
      <c r="J210" s="12"/>
      <c r="K210" s="12"/>
      <c r="L210" s="13"/>
      <c r="M210" s="12"/>
      <c r="N210" s="44">
        <f>SUBTOTAL(9,N208:N209)</f>
        <v>1156.73</v>
      </c>
    </row>
    <row r="211" spans="1:14" outlineLevel="2" x14ac:dyDescent="0.25">
      <c r="A211" s="6" t="s">
        <v>475</v>
      </c>
      <c r="B211" s="6" t="s">
        <v>476</v>
      </c>
      <c r="C211" s="6" t="s">
        <v>17</v>
      </c>
      <c r="D211" s="6" t="s">
        <v>477</v>
      </c>
      <c r="E211" s="6" t="s">
        <v>478</v>
      </c>
      <c r="F211" s="6" t="s">
        <v>479</v>
      </c>
      <c r="G211" s="6" t="s">
        <v>480</v>
      </c>
      <c r="H211" s="6" t="s">
        <v>68</v>
      </c>
      <c r="I211" s="8">
        <v>45751.166666666999</v>
      </c>
      <c r="J211" s="6" t="s">
        <v>23</v>
      </c>
      <c r="K211" s="6" t="s">
        <v>481</v>
      </c>
      <c r="L211" s="8">
        <v>46116.166666666999</v>
      </c>
      <c r="M211" s="6">
        <v>277</v>
      </c>
      <c r="N211" s="38">
        <v>229.19</v>
      </c>
    </row>
    <row r="212" spans="1:14" outlineLevel="2" x14ac:dyDescent="0.25">
      <c r="A212" s="6" t="s">
        <v>475</v>
      </c>
      <c r="B212" s="6" t="s">
        <v>476</v>
      </c>
      <c r="C212" s="6" t="s">
        <v>17</v>
      </c>
      <c r="D212" s="6" t="s">
        <v>477</v>
      </c>
      <c r="E212" s="6" t="s">
        <v>496</v>
      </c>
      <c r="F212" s="6" t="s">
        <v>497</v>
      </c>
      <c r="G212" s="6" t="s">
        <v>498</v>
      </c>
      <c r="H212" s="6" t="s">
        <v>39</v>
      </c>
      <c r="I212" s="8">
        <v>45751.166666666999</v>
      </c>
      <c r="J212" s="6" t="s">
        <v>23</v>
      </c>
      <c r="K212" s="6" t="s">
        <v>499</v>
      </c>
      <c r="L212" s="8">
        <v>46116.166666666999</v>
      </c>
      <c r="M212" s="6">
        <v>277</v>
      </c>
      <c r="N212" s="38">
        <v>254.63</v>
      </c>
    </row>
    <row r="213" spans="1:14" s="39" customFormat="1" outlineLevel="1" x14ac:dyDescent="0.25">
      <c r="A213" s="11" t="s">
        <v>1043</v>
      </c>
      <c r="B213" s="12"/>
      <c r="C213" s="12"/>
      <c r="D213" s="12"/>
      <c r="E213" s="12"/>
      <c r="F213" s="12"/>
      <c r="G213" s="12"/>
      <c r="H213" s="12"/>
      <c r="I213" s="13"/>
      <c r="J213" s="12"/>
      <c r="K213" s="12"/>
      <c r="L213" s="13"/>
      <c r="M213" s="12"/>
      <c r="N213" s="44">
        <f>SUBTOTAL(9,N211:N212)</f>
        <v>483.82</v>
      </c>
    </row>
    <row r="214" spans="1:14" outlineLevel="2" x14ac:dyDescent="0.25">
      <c r="A214" s="6" t="s">
        <v>329</v>
      </c>
      <c r="B214" s="6" t="s">
        <v>330</v>
      </c>
      <c r="C214" s="6" t="s">
        <v>50</v>
      </c>
      <c r="D214" s="6" t="s">
        <v>331</v>
      </c>
      <c r="E214" s="6" t="s">
        <v>332</v>
      </c>
      <c r="F214" s="6" t="s">
        <v>333</v>
      </c>
      <c r="G214" s="6" t="s">
        <v>334</v>
      </c>
      <c r="H214" s="6" t="s">
        <v>39</v>
      </c>
      <c r="I214" s="8">
        <v>45739.166666666999</v>
      </c>
      <c r="J214" s="6" t="s">
        <v>23</v>
      </c>
      <c r="K214" s="6"/>
      <c r="L214" s="8">
        <v>46104.166666666999</v>
      </c>
      <c r="M214" s="6">
        <v>265</v>
      </c>
      <c r="N214" s="38">
        <v>346.58</v>
      </c>
    </row>
    <row r="215" spans="1:14" outlineLevel="2" x14ac:dyDescent="0.25">
      <c r="A215" s="6" t="s">
        <v>329</v>
      </c>
      <c r="B215" s="6" t="s">
        <v>330</v>
      </c>
      <c r="C215" s="6" t="s">
        <v>17</v>
      </c>
      <c r="D215" s="6" t="s">
        <v>682</v>
      </c>
      <c r="E215" s="6" t="s">
        <v>683</v>
      </c>
      <c r="F215" s="6" t="s">
        <v>684</v>
      </c>
      <c r="G215" s="6" t="s">
        <v>685</v>
      </c>
      <c r="H215" s="6" t="s">
        <v>39</v>
      </c>
      <c r="I215" s="8">
        <v>45813.166666666999</v>
      </c>
      <c r="J215" s="6" t="s">
        <v>81</v>
      </c>
      <c r="K215" s="6" t="s">
        <v>686</v>
      </c>
      <c r="L215" s="8">
        <v>46178.166666666999</v>
      </c>
      <c r="M215" s="6">
        <v>339</v>
      </c>
      <c r="N215" s="38">
        <v>122.03</v>
      </c>
    </row>
    <row r="216" spans="1:14" outlineLevel="2" x14ac:dyDescent="0.25">
      <c r="A216" s="6" t="s">
        <v>329</v>
      </c>
      <c r="B216" s="6" t="s">
        <v>934</v>
      </c>
      <c r="C216" s="6" t="s">
        <v>50</v>
      </c>
      <c r="D216" s="6" t="s">
        <v>975</v>
      </c>
      <c r="E216" s="6" t="s">
        <v>974</v>
      </c>
      <c r="F216" s="6" t="s">
        <v>973</v>
      </c>
      <c r="G216" s="6" t="s">
        <v>972</v>
      </c>
      <c r="H216" s="6" t="s">
        <v>22</v>
      </c>
      <c r="I216" s="8">
        <v>45538.166666666999</v>
      </c>
      <c r="J216" s="6" t="s">
        <v>23</v>
      </c>
      <c r="K216" s="6" t="s">
        <v>971</v>
      </c>
      <c r="L216" s="8">
        <v>45903.166666666999</v>
      </c>
      <c r="M216" s="6">
        <v>64</v>
      </c>
      <c r="N216" s="38">
        <v>136.71</v>
      </c>
    </row>
    <row r="217" spans="1:14" outlineLevel="2" x14ac:dyDescent="0.25">
      <c r="A217" s="6" t="s">
        <v>329</v>
      </c>
      <c r="B217" s="6" t="s">
        <v>934</v>
      </c>
      <c r="C217" s="6" t="s">
        <v>50</v>
      </c>
      <c r="D217" s="6" t="s">
        <v>933</v>
      </c>
      <c r="E217" s="6" t="s">
        <v>932</v>
      </c>
      <c r="F217" s="6" t="s">
        <v>931</v>
      </c>
      <c r="G217" s="6" t="s">
        <v>930</v>
      </c>
      <c r="H217" s="6" t="s">
        <v>39</v>
      </c>
      <c r="I217" s="8">
        <v>45549.166666666999</v>
      </c>
      <c r="J217" s="6" t="s">
        <v>23</v>
      </c>
      <c r="K217" s="6" t="s">
        <v>929</v>
      </c>
      <c r="L217" s="8">
        <v>45914.166666666999</v>
      </c>
      <c r="M217" s="6">
        <v>75</v>
      </c>
      <c r="N217" s="38">
        <v>159.9</v>
      </c>
    </row>
    <row r="218" spans="1:14" outlineLevel="1" x14ac:dyDescent="0.25">
      <c r="A218" s="11" t="s">
        <v>1044</v>
      </c>
      <c r="B218" s="12"/>
      <c r="C218" s="12"/>
      <c r="D218" s="12"/>
      <c r="E218" s="12"/>
      <c r="F218" s="12"/>
      <c r="G218" s="12"/>
      <c r="H218" s="12"/>
      <c r="I218" s="13"/>
      <c r="J218" s="12"/>
      <c r="K218" s="12"/>
      <c r="L218" s="13"/>
      <c r="M218" s="12"/>
      <c r="N218" s="44">
        <f>SUBTOTAL(9,N214:N217)</f>
        <v>765.22</v>
      </c>
    </row>
    <row r="219" spans="1:14" outlineLevel="2" x14ac:dyDescent="0.25">
      <c r="A219" s="6" t="s">
        <v>83</v>
      </c>
      <c r="B219" s="6" t="s">
        <v>84</v>
      </c>
      <c r="C219" s="6" t="s">
        <v>17</v>
      </c>
      <c r="D219" s="6" t="s">
        <v>85</v>
      </c>
      <c r="E219" s="6" t="s">
        <v>86</v>
      </c>
      <c r="F219" s="6" t="s">
        <v>87</v>
      </c>
      <c r="G219" s="6" t="s">
        <v>88</v>
      </c>
      <c r="H219" s="6" t="s">
        <v>39</v>
      </c>
      <c r="I219" s="8">
        <v>45646.208333333001</v>
      </c>
      <c r="J219" s="6" t="s">
        <v>81</v>
      </c>
      <c r="K219" s="6" t="s">
        <v>89</v>
      </c>
      <c r="L219" s="8">
        <v>46011.208333333001</v>
      </c>
      <c r="M219" s="6">
        <v>172</v>
      </c>
      <c r="N219" s="38">
        <v>226.29</v>
      </c>
    </row>
    <row r="220" spans="1:14" outlineLevel="1" x14ac:dyDescent="0.25">
      <c r="A220" s="11" t="s">
        <v>1045</v>
      </c>
      <c r="B220" s="12"/>
      <c r="C220" s="12"/>
      <c r="D220" s="12"/>
      <c r="E220" s="12"/>
      <c r="F220" s="12"/>
      <c r="G220" s="12"/>
      <c r="H220" s="12"/>
      <c r="I220" s="13"/>
      <c r="J220" s="12"/>
      <c r="K220" s="12"/>
      <c r="L220" s="13"/>
      <c r="M220" s="12"/>
      <c r="N220" s="44">
        <f>SUBTOTAL(9,N219:N219)</f>
        <v>226.29</v>
      </c>
    </row>
    <row r="221" spans="1:14" outlineLevel="2" x14ac:dyDescent="0.25">
      <c r="A221" s="6" t="s">
        <v>55</v>
      </c>
      <c r="B221" s="6" t="s">
        <v>56</v>
      </c>
      <c r="C221" s="6" t="s">
        <v>17</v>
      </c>
      <c r="D221" s="6" t="s">
        <v>57</v>
      </c>
      <c r="E221" s="6" t="s">
        <v>58</v>
      </c>
      <c r="F221" s="6" t="s">
        <v>59</v>
      </c>
      <c r="G221" s="6" t="s">
        <v>60</v>
      </c>
      <c r="H221" s="6" t="s">
        <v>39</v>
      </c>
      <c r="I221" s="8">
        <v>45663.208333333001</v>
      </c>
      <c r="J221" s="6" t="s">
        <v>23</v>
      </c>
      <c r="K221" s="6" t="s">
        <v>61</v>
      </c>
      <c r="L221" s="8">
        <v>46002.208333333001</v>
      </c>
      <c r="M221" s="6">
        <v>163</v>
      </c>
      <c r="N221" s="38">
        <v>785.64</v>
      </c>
    </row>
    <row r="222" spans="1:14" outlineLevel="1" x14ac:dyDescent="0.25">
      <c r="A222" s="11" t="s">
        <v>1046</v>
      </c>
      <c r="B222" s="12"/>
      <c r="C222" s="12"/>
      <c r="D222" s="12"/>
      <c r="E222" s="12"/>
      <c r="F222" s="12"/>
      <c r="G222" s="12"/>
      <c r="H222" s="12"/>
      <c r="I222" s="13"/>
      <c r="J222" s="12"/>
      <c r="K222" s="12"/>
      <c r="L222" s="13"/>
      <c r="M222" s="12"/>
      <c r="N222" s="44">
        <f>SUBTOTAL(9,N221:N221)</f>
        <v>785.64</v>
      </c>
    </row>
    <row r="223" spans="1:14" outlineLevel="2" x14ac:dyDescent="0.25">
      <c r="A223" s="6" t="s">
        <v>251</v>
      </c>
      <c r="B223" s="6" t="s">
        <v>252</v>
      </c>
      <c r="C223" s="6" t="s">
        <v>17</v>
      </c>
      <c r="D223" s="6" t="s">
        <v>253</v>
      </c>
      <c r="E223" s="6" t="s">
        <v>254</v>
      </c>
      <c r="F223" s="6" t="s">
        <v>255</v>
      </c>
      <c r="G223" s="6" t="s">
        <v>256</v>
      </c>
      <c r="H223" s="6" t="s">
        <v>39</v>
      </c>
      <c r="I223" s="8">
        <v>45666.208333333001</v>
      </c>
      <c r="J223" s="6" t="s">
        <v>23</v>
      </c>
      <c r="K223" s="6" t="s">
        <v>257</v>
      </c>
      <c r="L223" s="8">
        <v>46031.208333333001</v>
      </c>
      <c r="M223" s="6">
        <v>192</v>
      </c>
      <c r="N223" s="33">
        <v>827.98</v>
      </c>
    </row>
    <row r="224" spans="1:14" outlineLevel="2" x14ac:dyDescent="0.25">
      <c r="A224" s="6" t="s">
        <v>251</v>
      </c>
      <c r="B224" s="6" t="s">
        <v>252</v>
      </c>
      <c r="C224" s="6" t="s">
        <v>17</v>
      </c>
      <c r="D224" s="6" t="s">
        <v>265</v>
      </c>
      <c r="E224" s="6" t="s">
        <v>266</v>
      </c>
      <c r="F224" s="6" t="s">
        <v>267</v>
      </c>
      <c r="G224" s="6" t="s">
        <v>268</v>
      </c>
      <c r="H224" s="6" t="s">
        <v>22</v>
      </c>
      <c r="I224" s="8">
        <v>45637.208333333001</v>
      </c>
      <c r="J224" s="6" t="s">
        <v>23</v>
      </c>
      <c r="K224" s="6" t="s">
        <v>269</v>
      </c>
      <c r="L224" s="8">
        <v>46002.208333333001</v>
      </c>
      <c r="M224" s="6">
        <v>163</v>
      </c>
      <c r="N224" s="33">
        <v>402.99</v>
      </c>
    </row>
    <row r="225" spans="1:14" outlineLevel="1" x14ac:dyDescent="0.25">
      <c r="A225" s="11" t="s">
        <v>1047</v>
      </c>
      <c r="B225" s="12"/>
      <c r="C225" s="12"/>
      <c r="D225" s="12"/>
      <c r="E225" s="12"/>
      <c r="F225" s="12"/>
      <c r="G225" s="12"/>
      <c r="H225" s="12"/>
      <c r="I225" s="13"/>
      <c r="J225" s="12"/>
      <c r="K225" s="12"/>
      <c r="L225" s="13"/>
      <c r="M225" s="12"/>
      <c r="N225" s="44">
        <f>SUBTOTAL(9,N223:N224)</f>
        <v>1230.97</v>
      </c>
    </row>
    <row r="226" spans="1:14" outlineLevel="2" x14ac:dyDescent="0.25">
      <c r="A226" s="6" t="s">
        <v>354</v>
      </c>
      <c r="B226" s="6" t="s">
        <v>355</v>
      </c>
      <c r="C226" s="6" t="s">
        <v>17</v>
      </c>
      <c r="D226" s="6" t="s">
        <v>356</v>
      </c>
      <c r="E226" s="6" t="s">
        <v>357</v>
      </c>
      <c r="F226" s="6" t="s">
        <v>358</v>
      </c>
      <c r="G226" s="6" t="s">
        <v>359</v>
      </c>
      <c r="H226" s="6" t="s">
        <v>39</v>
      </c>
      <c r="I226" s="8">
        <v>45740.166666666999</v>
      </c>
      <c r="J226" s="6" t="s">
        <v>23</v>
      </c>
      <c r="K226" s="6" t="s">
        <v>360</v>
      </c>
      <c r="L226" s="8">
        <v>46105.166666666999</v>
      </c>
      <c r="M226" s="6">
        <v>266</v>
      </c>
      <c r="N226" s="33">
        <v>206.48</v>
      </c>
    </row>
    <row r="227" spans="1:14" outlineLevel="2" x14ac:dyDescent="0.25">
      <c r="A227" s="6" t="s">
        <v>354</v>
      </c>
      <c r="B227" s="6" t="s">
        <v>355</v>
      </c>
      <c r="C227" s="6" t="s">
        <v>17</v>
      </c>
      <c r="D227" s="6" t="s">
        <v>356</v>
      </c>
      <c r="E227" s="6" t="s">
        <v>357</v>
      </c>
      <c r="F227" s="6" t="s">
        <v>361</v>
      </c>
      <c r="G227" s="6" t="s">
        <v>362</v>
      </c>
      <c r="H227" s="6" t="s">
        <v>39</v>
      </c>
      <c r="I227" s="8">
        <v>45740.166666666999</v>
      </c>
      <c r="J227" s="6" t="s">
        <v>23</v>
      </c>
      <c r="K227" s="6" t="s">
        <v>363</v>
      </c>
      <c r="L227" s="8">
        <v>46105.166666666999</v>
      </c>
      <c r="M227" s="6">
        <v>266</v>
      </c>
      <c r="N227" s="38">
        <v>479.32</v>
      </c>
    </row>
    <row r="228" spans="1:14" outlineLevel="1" x14ac:dyDescent="0.25">
      <c r="A228" s="11" t="s">
        <v>1048</v>
      </c>
      <c r="B228" s="12"/>
      <c r="C228" s="12"/>
      <c r="D228" s="12"/>
      <c r="E228" s="12"/>
      <c r="F228" s="12"/>
      <c r="G228" s="12"/>
      <c r="H228" s="12"/>
      <c r="I228" s="13"/>
      <c r="J228" s="12"/>
      <c r="K228" s="12"/>
      <c r="L228" s="13"/>
      <c r="M228" s="12"/>
      <c r="N228" s="44">
        <f>SUBTOTAL(9,N226:N227)</f>
        <v>685.8</v>
      </c>
    </row>
    <row r="229" spans="1:14" outlineLevel="2" x14ac:dyDescent="0.25">
      <c r="A229" s="6" t="s">
        <v>123</v>
      </c>
      <c r="B229" s="6" t="s">
        <v>988</v>
      </c>
      <c r="C229" s="6" t="s">
        <v>50</v>
      </c>
      <c r="D229" s="6" t="s">
        <v>124</v>
      </c>
      <c r="E229" s="6" t="s">
        <v>125</v>
      </c>
      <c r="F229" s="6" t="s">
        <v>126</v>
      </c>
      <c r="G229" s="6" t="s">
        <v>127</v>
      </c>
      <c r="H229" s="6" t="s">
        <v>39</v>
      </c>
      <c r="I229" s="8">
        <v>45685.208333333001</v>
      </c>
      <c r="J229" s="6" t="s">
        <v>23</v>
      </c>
      <c r="K229" s="6"/>
      <c r="L229" s="8">
        <v>46050.208333333001</v>
      </c>
      <c r="M229" s="6">
        <v>211</v>
      </c>
      <c r="N229" s="33">
        <v>50.92</v>
      </c>
    </row>
    <row r="230" spans="1:14" outlineLevel="2" x14ac:dyDescent="0.25">
      <c r="A230" s="6" t="s">
        <v>123</v>
      </c>
      <c r="B230" s="6" t="s">
        <v>988</v>
      </c>
      <c r="C230" s="6" t="s">
        <v>50</v>
      </c>
      <c r="D230" s="6" t="s">
        <v>128</v>
      </c>
      <c r="E230" s="6" t="s">
        <v>129</v>
      </c>
      <c r="F230" s="6" t="s">
        <v>130</v>
      </c>
      <c r="G230" s="6" t="s">
        <v>131</v>
      </c>
      <c r="H230" s="6" t="s">
        <v>39</v>
      </c>
      <c r="I230" s="8">
        <v>45685.208333333001</v>
      </c>
      <c r="J230" s="6" t="s">
        <v>23</v>
      </c>
      <c r="K230" s="6"/>
      <c r="L230" s="8">
        <v>46050.208333333001</v>
      </c>
      <c r="M230" s="6">
        <v>211</v>
      </c>
      <c r="N230" s="38">
        <v>103.49</v>
      </c>
    </row>
    <row r="231" spans="1:14" outlineLevel="1" x14ac:dyDescent="0.25">
      <c r="A231" s="11" t="s">
        <v>1049</v>
      </c>
      <c r="B231" s="12"/>
      <c r="C231" s="12"/>
      <c r="D231" s="12"/>
      <c r="E231" s="12"/>
      <c r="F231" s="12"/>
      <c r="G231" s="12"/>
      <c r="H231" s="12"/>
      <c r="I231" s="13"/>
      <c r="J231" s="12"/>
      <c r="K231" s="12"/>
      <c r="L231" s="13"/>
      <c r="M231" s="12"/>
      <c r="N231" s="44">
        <f>SUBTOTAL(9,N229:N230)</f>
        <v>154.41</v>
      </c>
    </row>
    <row r="232" spans="1:14" outlineLevel="2" x14ac:dyDescent="0.25">
      <c r="A232" s="6" t="s">
        <v>411</v>
      </c>
      <c r="B232" s="6" t="s">
        <v>412</v>
      </c>
      <c r="C232" s="6" t="s">
        <v>17</v>
      </c>
      <c r="D232" s="6" t="s">
        <v>413</v>
      </c>
      <c r="E232" s="6" t="s">
        <v>414</v>
      </c>
      <c r="F232" s="6" t="s">
        <v>415</v>
      </c>
      <c r="G232" s="6" t="s">
        <v>416</v>
      </c>
      <c r="H232" s="6" t="s">
        <v>31</v>
      </c>
      <c r="I232" s="8">
        <v>45744.166666666999</v>
      </c>
      <c r="J232" s="6" t="s">
        <v>23</v>
      </c>
      <c r="K232" s="6" t="s">
        <v>417</v>
      </c>
      <c r="L232" s="8">
        <v>46109.166666666999</v>
      </c>
      <c r="M232" s="6">
        <v>270</v>
      </c>
      <c r="N232" s="33">
        <v>577.57000000000005</v>
      </c>
    </row>
    <row r="233" spans="1:14" outlineLevel="1" x14ac:dyDescent="0.25">
      <c r="A233" s="11" t="s">
        <v>1050</v>
      </c>
      <c r="B233" s="12"/>
      <c r="C233" s="12"/>
      <c r="D233" s="12"/>
      <c r="E233" s="12"/>
      <c r="F233" s="12"/>
      <c r="G233" s="12"/>
      <c r="H233" s="12"/>
      <c r="I233" s="13"/>
      <c r="J233" s="12"/>
      <c r="K233" s="12"/>
      <c r="L233" s="13"/>
      <c r="M233" s="12"/>
      <c r="N233" s="44">
        <f>SUBTOTAL(9,N232:N232)</f>
        <v>577.57000000000005</v>
      </c>
    </row>
    <row r="234" spans="1:14" outlineLevel="2" x14ac:dyDescent="0.25">
      <c r="A234" s="6" t="s">
        <v>258</v>
      </c>
      <c r="B234" s="6" t="s">
        <v>259</v>
      </c>
      <c r="C234" s="6" t="s">
        <v>17</v>
      </c>
      <c r="D234" s="6" t="s">
        <v>260</v>
      </c>
      <c r="E234" s="6" t="s">
        <v>261</v>
      </c>
      <c r="F234" s="6" t="s">
        <v>262</v>
      </c>
      <c r="G234" s="6" t="s">
        <v>263</v>
      </c>
      <c r="H234" s="6" t="s">
        <v>31</v>
      </c>
      <c r="I234" s="8">
        <v>45631.208333333001</v>
      </c>
      <c r="J234" s="6" t="s">
        <v>23</v>
      </c>
      <c r="K234" s="6" t="s">
        <v>264</v>
      </c>
      <c r="L234" s="8">
        <v>45996.208333333001</v>
      </c>
      <c r="M234" s="6">
        <v>157</v>
      </c>
      <c r="N234" s="38">
        <v>528.28</v>
      </c>
    </row>
    <row r="235" spans="1:14" outlineLevel="2" x14ac:dyDescent="0.25">
      <c r="A235" s="6" t="s">
        <v>258</v>
      </c>
      <c r="B235" s="6" t="s">
        <v>259</v>
      </c>
      <c r="C235" s="6" t="s">
        <v>50</v>
      </c>
      <c r="D235" s="6" t="s">
        <v>568</v>
      </c>
      <c r="E235" s="6" t="s">
        <v>569</v>
      </c>
      <c r="F235" s="6" t="s">
        <v>570</v>
      </c>
      <c r="G235" s="6" t="s">
        <v>571</v>
      </c>
      <c r="H235" s="6" t="s">
        <v>39</v>
      </c>
      <c r="I235" s="8">
        <v>45805.166666666999</v>
      </c>
      <c r="J235" s="6" t="s">
        <v>23</v>
      </c>
      <c r="K235" s="6"/>
      <c r="L235" s="8">
        <v>46170.166666666999</v>
      </c>
      <c r="M235" s="6">
        <v>331</v>
      </c>
      <c r="N235" s="33">
        <v>995.12</v>
      </c>
    </row>
    <row r="236" spans="1:14" outlineLevel="2" x14ac:dyDescent="0.25">
      <c r="A236" s="6" t="s">
        <v>258</v>
      </c>
      <c r="B236" s="6" t="s">
        <v>259</v>
      </c>
      <c r="C236" s="6" t="s">
        <v>17</v>
      </c>
      <c r="D236" s="6" t="s">
        <v>615</v>
      </c>
      <c r="E236" s="6" t="s">
        <v>616</v>
      </c>
      <c r="F236" s="6" t="s">
        <v>617</v>
      </c>
      <c r="G236" s="6" t="s">
        <v>618</v>
      </c>
      <c r="H236" s="6" t="s">
        <v>39</v>
      </c>
      <c r="I236" s="8">
        <v>45818.166666666999</v>
      </c>
      <c r="J236" s="6" t="s">
        <v>23</v>
      </c>
      <c r="K236" s="6" t="s">
        <v>619</v>
      </c>
      <c r="L236" s="8">
        <v>46183.166666666999</v>
      </c>
      <c r="M236" s="6">
        <v>344</v>
      </c>
      <c r="N236" s="38">
        <v>427.64</v>
      </c>
    </row>
    <row r="237" spans="1:14" outlineLevel="2" x14ac:dyDescent="0.25">
      <c r="A237" s="6" t="s">
        <v>258</v>
      </c>
      <c r="B237" s="6" t="s">
        <v>802</v>
      </c>
      <c r="C237" s="6" t="s">
        <v>17</v>
      </c>
      <c r="D237" s="6" t="s">
        <v>939</v>
      </c>
      <c r="E237" s="6" t="s">
        <v>938</v>
      </c>
      <c r="F237" s="6" t="s">
        <v>937</v>
      </c>
      <c r="G237" s="6" t="s">
        <v>936</v>
      </c>
      <c r="H237" s="6" t="s">
        <v>31</v>
      </c>
      <c r="I237" s="8">
        <v>45523.166666666999</v>
      </c>
      <c r="J237" s="6" t="s">
        <v>81</v>
      </c>
      <c r="K237" s="6" t="s">
        <v>935</v>
      </c>
      <c r="L237" s="8">
        <v>45888.166666666999</v>
      </c>
      <c r="M237" s="6">
        <v>49</v>
      </c>
      <c r="N237" s="38">
        <v>99.72</v>
      </c>
    </row>
    <row r="238" spans="1:14" outlineLevel="2" x14ac:dyDescent="0.25">
      <c r="A238" s="6" t="s">
        <v>258</v>
      </c>
      <c r="B238" s="6" t="s">
        <v>802</v>
      </c>
      <c r="C238" s="6" t="s">
        <v>17</v>
      </c>
      <c r="D238" s="6" t="s">
        <v>568</v>
      </c>
      <c r="E238" s="6" t="s">
        <v>801</v>
      </c>
      <c r="F238" s="6" t="s">
        <v>800</v>
      </c>
      <c r="G238" s="6" t="s">
        <v>799</v>
      </c>
      <c r="H238" s="6" t="s">
        <v>39</v>
      </c>
      <c r="I238" s="8">
        <v>45573.166666666999</v>
      </c>
      <c r="J238" s="6" t="s">
        <v>23</v>
      </c>
      <c r="K238" s="6" t="s">
        <v>798</v>
      </c>
      <c r="L238" s="8">
        <v>45938.166666666999</v>
      </c>
      <c r="M238" s="6">
        <v>99</v>
      </c>
      <c r="N238" s="33">
        <v>488.99</v>
      </c>
    </row>
    <row r="239" spans="1:14" outlineLevel="1" x14ac:dyDescent="0.25">
      <c r="A239" s="11" t="s">
        <v>1051</v>
      </c>
      <c r="B239" s="12"/>
      <c r="C239" s="12"/>
      <c r="D239" s="12"/>
      <c r="E239" s="12"/>
      <c r="F239" s="12"/>
      <c r="G239" s="12"/>
      <c r="H239" s="12"/>
      <c r="I239" s="13"/>
      <c r="J239" s="12"/>
      <c r="K239" s="12"/>
      <c r="L239" s="13"/>
      <c r="M239" s="12"/>
      <c r="N239" s="44">
        <f>SUBTOTAL(9,N234:N238)</f>
        <v>2539.75</v>
      </c>
    </row>
    <row r="240" spans="1:14" outlineLevel="2" x14ac:dyDescent="0.25">
      <c r="A240" s="6" t="s">
        <v>639</v>
      </c>
      <c r="B240" s="6" t="s">
        <v>640</v>
      </c>
      <c r="C240" s="6" t="s">
        <v>17</v>
      </c>
      <c r="D240" s="6" t="s">
        <v>641</v>
      </c>
      <c r="E240" s="6" t="s">
        <v>642</v>
      </c>
      <c r="F240" s="6" t="s">
        <v>643</v>
      </c>
      <c r="G240" s="6" t="s">
        <v>644</v>
      </c>
      <c r="H240" s="6" t="s">
        <v>39</v>
      </c>
      <c r="I240" s="8">
        <v>45797.166666666999</v>
      </c>
      <c r="J240" s="6" t="s">
        <v>23</v>
      </c>
      <c r="K240" s="6" t="s">
        <v>645</v>
      </c>
      <c r="L240" s="8">
        <v>46162.166666666999</v>
      </c>
      <c r="M240" s="6">
        <v>323</v>
      </c>
      <c r="N240" s="33">
        <v>286.75</v>
      </c>
    </row>
    <row r="241" spans="1:14" outlineLevel="1" x14ac:dyDescent="0.25">
      <c r="A241" s="11" t="s">
        <v>1052</v>
      </c>
      <c r="B241" s="12"/>
      <c r="C241" s="12"/>
      <c r="D241" s="12"/>
      <c r="E241" s="12"/>
      <c r="F241" s="12"/>
      <c r="G241" s="12"/>
      <c r="H241" s="12"/>
      <c r="I241" s="13"/>
      <c r="J241" s="12"/>
      <c r="K241" s="12"/>
      <c r="L241" s="13"/>
      <c r="M241" s="12"/>
      <c r="N241" s="44">
        <f>SUBTOTAL(9,N240:N240)</f>
        <v>286.75</v>
      </c>
    </row>
    <row r="242" spans="1:14" outlineLevel="2" x14ac:dyDescent="0.25">
      <c r="A242" s="6" t="s">
        <v>428</v>
      </c>
      <c r="B242" s="6" t="s">
        <v>429</v>
      </c>
      <c r="C242" s="6" t="s">
        <v>17</v>
      </c>
      <c r="D242" s="6" t="s">
        <v>430</v>
      </c>
      <c r="E242" s="6" t="s">
        <v>431</v>
      </c>
      <c r="F242" s="6" t="s">
        <v>432</v>
      </c>
      <c r="G242" s="6" t="s">
        <v>433</v>
      </c>
      <c r="H242" s="6" t="s">
        <v>39</v>
      </c>
      <c r="I242" s="8">
        <v>45736.166666666999</v>
      </c>
      <c r="J242" s="6" t="s">
        <v>23</v>
      </c>
      <c r="K242" s="6" t="s">
        <v>434</v>
      </c>
      <c r="L242" s="8">
        <v>46101.166666666999</v>
      </c>
      <c r="M242" s="6">
        <v>262</v>
      </c>
      <c r="N242" s="38">
        <v>894.84</v>
      </c>
    </row>
    <row r="243" spans="1:14" outlineLevel="1" x14ac:dyDescent="0.25">
      <c r="A243" s="11" t="s">
        <v>1053</v>
      </c>
      <c r="B243" s="12"/>
      <c r="C243" s="12"/>
      <c r="D243" s="12"/>
      <c r="E243" s="12"/>
      <c r="F243" s="12"/>
      <c r="G243" s="12"/>
      <c r="H243" s="12"/>
      <c r="I243" s="13"/>
      <c r="J243" s="12"/>
      <c r="K243" s="12"/>
      <c r="L243" s="13"/>
      <c r="M243" s="12"/>
      <c r="N243" s="44">
        <f>SUBTOTAL(9,N242:N242)</f>
        <v>894.84</v>
      </c>
    </row>
    <row r="244" spans="1:14" outlineLevel="2" x14ac:dyDescent="0.25">
      <c r="A244" s="6" t="s">
        <v>62</v>
      </c>
      <c r="B244" s="6" t="s">
        <v>63</v>
      </c>
      <c r="C244" s="6" t="s">
        <v>17</v>
      </c>
      <c r="D244" s="6" t="s">
        <v>64</v>
      </c>
      <c r="E244" s="6" t="s">
        <v>65</v>
      </c>
      <c r="F244" s="6" t="s">
        <v>66</v>
      </c>
      <c r="G244" s="6" t="s">
        <v>67</v>
      </c>
      <c r="H244" s="6" t="s">
        <v>68</v>
      </c>
      <c r="I244" s="8">
        <v>45642.208333333001</v>
      </c>
      <c r="J244" s="6" t="s">
        <v>23</v>
      </c>
      <c r="K244" s="6" t="s">
        <v>69</v>
      </c>
      <c r="L244" s="8">
        <v>46007.208333333001</v>
      </c>
      <c r="M244" s="6">
        <v>168</v>
      </c>
      <c r="N244" s="33">
        <v>392.76</v>
      </c>
    </row>
    <row r="245" spans="1:14" outlineLevel="2" x14ac:dyDescent="0.25">
      <c r="A245" s="6" t="s">
        <v>62</v>
      </c>
      <c r="B245" s="6" t="s">
        <v>834</v>
      </c>
      <c r="C245" s="6" t="s">
        <v>17</v>
      </c>
      <c r="D245" s="6" t="s">
        <v>563</v>
      </c>
      <c r="E245" s="6" t="s">
        <v>833</v>
      </c>
      <c r="F245" s="6" t="s">
        <v>832</v>
      </c>
      <c r="G245" s="6" t="s">
        <v>831</v>
      </c>
      <c r="H245" s="6" t="s">
        <v>39</v>
      </c>
      <c r="I245" s="8">
        <v>45579.166666666999</v>
      </c>
      <c r="J245" s="6" t="s">
        <v>23</v>
      </c>
      <c r="K245" s="6" t="s">
        <v>830</v>
      </c>
      <c r="L245" s="8">
        <v>45944.166666666999</v>
      </c>
      <c r="M245" s="6">
        <v>105</v>
      </c>
      <c r="N245" s="38">
        <v>526.42999999999995</v>
      </c>
    </row>
    <row r="246" spans="1:14" outlineLevel="1" x14ac:dyDescent="0.25">
      <c r="A246" s="11" t="s">
        <v>1054</v>
      </c>
      <c r="B246" s="12"/>
      <c r="C246" s="12"/>
      <c r="D246" s="12"/>
      <c r="E246" s="12"/>
      <c r="F246" s="12"/>
      <c r="G246" s="12"/>
      <c r="H246" s="12"/>
      <c r="I246" s="13"/>
      <c r="J246" s="12"/>
      <c r="K246" s="12"/>
      <c r="L246" s="13"/>
      <c r="M246" s="12"/>
      <c r="N246" s="44">
        <f>SUBTOTAL(9,N244:N245)</f>
        <v>919.18999999999994</v>
      </c>
    </row>
    <row r="247" spans="1:14" outlineLevel="2" x14ac:dyDescent="0.25">
      <c r="A247" s="6" t="s">
        <v>209</v>
      </c>
      <c r="B247" s="6" t="s">
        <v>210</v>
      </c>
      <c r="C247" s="6" t="s">
        <v>17</v>
      </c>
      <c r="D247" s="6" t="s">
        <v>211</v>
      </c>
      <c r="E247" s="6" t="s">
        <v>212</v>
      </c>
      <c r="F247" s="6" t="s">
        <v>213</v>
      </c>
      <c r="G247" s="6" t="s">
        <v>214</v>
      </c>
      <c r="H247" s="6" t="s">
        <v>31</v>
      </c>
      <c r="I247" s="8">
        <v>45693.208333333001</v>
      </c>
      <c r="J247" s="6" t="s">
        <v>23</v>
      </c>
      <c r="K247" s="6" t="s">
        <v>215</v>
      </c>
      <c r="L247" s="8">
        <v>46058.208333333001</v>
      </c>
      <c r="M247" s="6">
        <v>219</v>
      </c>
      <c r="N247" s="38">
        <v>352.41</v>
      </c>
    </row>
    <row r="248" spans="1:14" outlineLevel="1" x14ac:dyDescent="0.25">
      <c r="A248" s="11" t="s">
        <v>1055</v>
      </c>
      <c r="B248" s="12"/>
      <c r="C248" s="12"/>
      <c r="D248" s="12"/>
      <c r="E248" s="12"/>
      <c r="F248" s="12"/>
      <c r="G248" s="12"/>
      <c r="H248" s="12"/>
      <c r="I248" s="13"/>
      <c r="J248" s="12"/>
      <c r="K248" s="12"/>
      <c r="L248" s="13"/>
      <c r="M248" s="12"/>
      <c r="N248" s="44">
        <f>SUBTOTAL(9,N247:N247)</f>
        <v>352.41</v>
      </c>
    </row>
    <row r="249" spans="1:14" outlineLevel="2" x14ac:dyDescent="0.25">
      <c r="A249" s="6" t="s">
        <v>666</v>
      </c>
      <c r="B249" s="6" t="s">
        <v>667</v>
      </c>
      <c r="C249" s="6" t="s">
        <v>17</v>
      </c>
      <c r="D249" s="6" t="s">
        <v>668</v>
      </c>
      <c r="E249" s="6" t="s">
        <v>669</v>
      </c>
      <c r="F249" s="6" t="s">
        <v>670</v>
      </c>
      <c r="G249" s="6" t="s">
        <v>671</v>
      </c>
      <c r="H249" s="6" t="s">
        <v>31</v>
      </c>
      <c r="I249" s="8">
        <v>45721.208333333001</v>
      </c>
      <c r="J249" s="6" t="s">
        <v>23</v>
      </c>
      <c r="K249" s="6" t="s">
        <v>672</v>
      </c>
      <c r="L249" s="8">
        <v>46086.208333333001</v>
      </c>
      <c r="M249" s="6">
        <v>247</v>
      </c>
      <c r="N249" s="38">
        <v>631.33000000000004</v>
      </c>
    </row>
    <row r="250" spans="1:14" outlineLevel="1" x14ac:dyDescent="0.25">
      <c r="A250" s="11" t="s">
        <v>1056</v>
      </c>
      <c r="B250" s="12"/>
      <c r="C250" s="12"/>
      <c r="D250" s="12"/>
      <c r="E250" s="12"/>
      <c r="F250" s="12"/>
      <c r="G250" s="12"/>
      <c r="H250" s="12"/>
      <c r="I250" s="13"/>
      <c r="J250" s="12"/>
      <c r="K250" s="12"/>
      <c r="L250" s="13"/>
      <c r="M250" s="12"/>
      <c r="N250" s="44">
        <f>SUBTOTAL(9,N249:N249)</f>
        <v>631.33000000000004</v>
      </c>
    </row>
    <row r="251" spans="1:14" outlineLevel="2" x14ac:dyDescent="0.25">
      <c r="A251" s="6" t="s">
        <v>853</v>
      </c>
      <c r="B251" s="6" t="s">
        <v>852</v>
      </c>
      <c r="C251" s="6" t="s">
        <v>17</v>
      </c>
      <c r="D251" s="6" t="s">
        <v>851</v>
      </c>
      <c r="E251" s="6" t="s">
        <v>850</v>
      </c>
      <c r="F251" s="6" t="s">
        <v>849</v>
      </c>
      <c r="G251" s="6" t="s">
        <v>848</v>
      </c>
      <c r="H251" s="6" t="s">
        <v>39</v>
      </c>
      <c r="I251" s="8">
        <v>45496.166666666999</v>
      </c>
      <c r="J251" s="6" t="s">
        <v>23</v>
      </c>
      <c r="K251" s="6" t="s">
        <v>847</v>
      </c>
      <c r="L251" s="8">
        <v>45861.166666666999</v>
      </c>
      <c r="M251" s="6">
        <v>22</v>
      </c>
      <c r="N251" s="33">
        <v>707.55</v>
      </c>
    </row>
    <row r="252" spans="1:14" outlineLevel="1" x14ac:dyDescent="0.25">
      <c r="A252" s="11" t="s">
        <v>1057</v>
      </c>
      <c r="B252" s="12"/>
      <c r="C252" s="12"/>
      <c r="D252" s="12"/>
      <c r="E252" s="12"/>
      <c r="F252" s="12"/>
      <c r="G252" s="12"/>
      <c r="H252" s="12"/>
      <c r="I252" s="13"/>
      <c r="J252" s="12"/>
      <c r="K252" s="12"/>
      <c r="L252" s="13"/>
      <c r="M252" s="12"/>
      <c r="N252" s="44">
        <f>SUBTOTAL(9,N251:N251)</f>
        <v>707.55</v>
      </c>
    </row>
    <row r="253" spans="1:14" x14ac:dyDescent="0.25">
      <c r="A253" s="14" t="s">
        <v>1058</v>
      </c>
      <c r="B253" s="15"/>
      <c r="C253" s="15"/>
      <c r="D253" s="15"/>
      <c r="E253" s="15"/>
      <c r="F253" s="15"/>
      <c r="G253" s="15"/>
      <c r="H253" s="15"/>
      <c r="I253" s="16"/>
      <c r="J253" s="15"/>
      <c r="K253" s="15"/>
      <c r="L253" s="16"/>
      <c r="M253" s="15"/>
      <c r="N253" s="45">
        <f>SUBTOTAL(9,N4:N251)</f>
        <v>74073.290000000023</v>
      </c>
    </row>
  </sheetData>
  <autoFilter ref="A3:N252" xr:uid="{00000000-0009-0000-0000-000000000000}"/>
  <sortState xmlns:xlrd2="http://schemas.microsoft.com/office/spreadsheetml/2017/richdata2" ref="A4:N251">
    <sortCondition ref="A4:A251"/>
  </sortState>
  <mergeCells count="1">
    <mergeCell ref="A2:N2"/>
  </mergeCells>
  <pageMargins left="0.7" right="0.7" top="0.75" bottom="0.75" header="0.3" footer="0.3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F3814-7486-48A2-A48A-FEB6D00880D4}">
  <sheetPr>
    <pageSetUpPr fitToPage="1"/>
  </sheetPr>
  <dimension ref="A1:N6"/>
  <sheetViews>
    <sheetView workbookViewId="0">
      <selection activeCell="B12" sqref="B12"/>
    </sheetView>
  </sheetViews>
  <sheetFormatPr defaultRowHeight="15.75" x14ac:dyDescent="0.25"/>
  <cols>
    <col min="1" max="1" width="15.625" customWidth="1"/>
    <col min="2" max="2" width="40.625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0.625" customWidth="1"/>
    <col min="12" max="12" width="13.375" bestFit="1" customWidth="1"/>
    <col min="13" max="13" width="15.625" customWidth="1"/>
    <col min="14" max="14" width="16" style="30" bestFit="1" customWidth="1"/>
  </cols>
  <sheetData>
    <row r="1" spans="1:14" s="1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2"/>
    </row>
    <row r="2" spans="1:14" s="2" customFormat="1" x14ac:dyDescent="0.25">
      <c r="A2" s="42" t="s">
        <v>1060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9" customFormat="1" ht="26.2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23" t="s">
        <v>14</v>
      </c>
    </row>
    <row r="4" spans="1:14" x14ac:dyDescent="0.25">
      <c r="A4" s="20" t="s">
        <v>156</v>
      </c>
      <c r="B4" s="20" t="s">
        <v>1061</v>
      </c>
      <c r="C4" s="20" t="s">
        <v>50</v>
      </c>
      <c r="D4" s="20" t="s">
        <v>1062</v>
      </c>
      <c r="E4" s="20" t="s">
        <v>1063</v>
      </c>
      <c r="F4" s="20" t="s">
        <v>1064</v>
      </c>
      <c r="G4" s="20" t="s">
        <v>1065</v>
      </c>
      <c r="H4" s="20" t="s">
        <v>39</v>
      </c>
      <c r="I4" s="21">
        <v>45684.208333333001</v>
      </c>
      <c r="J4" s="20" t="s">
        <v>23</v>
      </c>
      <c r="K4" s="20"/>
      <c r="L4" s="21">
        <v>46049.208333333001</v>
      </c>
      <c r="M4" s="20">
        <v>210</v>
      </c>
      <c r="N4" s="47">
        <v>96.11</v>
      </c>
    </row>
    <row r="5" spans="1:14" x14ac:dyDescent="0.25">
      <c r="A5" s="20" t="s">
        <v>1066</v>
      </c>
      <c r="B5" s="20" t="s">
        <v>1067</v>
      </c>
      <c r="C5" s="20" t="s">
        <v>17</v>
      </c>
      <c r="D5" s="20" t="s">
        <v>1068</v>
      </c>
      <c r="E5" s="20" t="s">
        <v>1069</v>
      </c>
      <c r="F5" s="20" t="s">
        <v>1070</v>
      </c>
      <c r="G5" s="20" t="s">
        <v>1071</v>
      </c>
      <c r="H5" s="20" t="s">
        <v>39</v>
      </c>
      <c r="I5" s="21">
        <v>45740.166666666999</v>
      </c>
      <c r="J5" s="20" t="s">
        <v>23</v>
      </c>
      <c r="K5" s="20" t="s">
        <v>1072</v>
      </c>
      <c r="L5" s="21">
        <v>46105.166666666999</v>
      </c>
      <c r="M5" s="20">
        <v>266</v>
      </c>
      <c r="N5" s="48">
        <v>682.37</v>
      </c>
    </row>
    <row r="6" spans="1:14" x14ac:dyDescent="0.25">
      <c r="A6" s="14" t="s">
        <v>1058</v>
      </c>
      <c r="B6" s="36"/>
      <c r="C6" s="36"/>
      <c r="D6" s="36"/>
      <c r="E6" s="36"/>
      <c r="F6" s="36"/>
      <c r="G6" s="36"/>
      <c r="H6" s="36"/>
      <c r="I6" s="37"/>
      <c r="J6" s="36"/>
      <c r="K6" s="36"/>
      <c r="L6" s="37"/>
      <c r="M6" s="36"/>
      <c r="N6" s="46">
        <f>SUM(N4:N5)</f>
        <v>778.48</v>
      </c>
    </row>
  </sheetData>
  <mergeCells count="1">
    <mergeCell ref="A2:N2"/>
  </mergeCells>
  <pageMargins left="0.7" right="0.7" top="0.75" bottom="0.7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50066-5E49-482A-9AC5-D536487C4EAE}">
  <sheetPr>
    <pageSetUpPr fitToPage="1"/>
  </sheetPr>
  <dimension ref="A1:N23"/>
  <sheetViews>
    <sheetView workbookViewId="0">
      <selection activeCell="K30" sqref="K30"/>
    </sheetView>
  </sheetViews>
  <sheetFormatPr defaultRowHeight="15.75" outlineLevelRow="2" x14ac:dyDescent="0.25"/>
  <cols>
    <col min="1" max="1" width="15.625" customWidth="1"/>
    <col min="2" max="2" width="40.625" customWidth="1"/>
    <col min="3" max="3" width="10" customWidth="1"/>
    <col min="4" max="4" width="11.5" bestFit="1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5.625" customWidth="1"/>
    <col min="12" max="12" width="13.375" bestFit="1" customWidth="1"/>
    <col min="13" max="13" width="15.625" customWidth="1"/>
    <col min="14" max="14" width="19.625" style="30" customWidth="1"/>
  </cols>
  <sheetData>
    <row r="1" spans="1:14" s="1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2"/>
    </row>
    <row r="2" spans="1:14" s="2" customFormat="1" x14ac:dyDescent="0.25">
      <c r="A2" s="42" t="s">
        <v>1073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9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23" t="s">
        <v>14</v>
      </c>
    </row>
    <row r="4" spans="1:14" outlineLevel="2" x14ac:dyDescent="0.25">
      <c r="A4" s="20" t="s">
        <v>1074</v>
      </c>
      <c r="B4" s="20" t="s">
        <v>1075</v>
      </c>
      <c r="C4" s="20" t="s">
        <v>17</v>
      </c>
      <c r="D4" s="20" t="s">
        <v>1076</v>
      </c>
      <c r="E4" s="20" t="s">
        <v>1077</v>
      </c>
      <c r="F4" s="20" t="s">
        <v>1078</v>
      </c>
      <c r="G4" s="20" t="s">
        <v>1079</v>
      </c>
      <c r="H4" s="20" t="s">
        <v>31</v>
      </c>
      <c r="I4" s="21">
        <v>45674.208333333001</v>
      </c>
      <c r="J4" s="20" t="s">
        <v>23</v>
      </c>
      <c r="K4" s="20" t="s">
        <v>1080</v>
      </c>
      <c r="L4" s="21">
        <v>46039.208333333001</v>
      </c>
      <c r="M4" s="20">
        <v>200</v>
      </c>
      <c r="N4" s="24">
        <v>645.32000000000005</v>
      </c>
    </row>
    <row r="5" spans="1:14" outlineLevel="2" x14ac:dyDescent="0.25">
      <c r="A5" s="20" t="s">
        <v>1074</v>
      </c>
      <c r="B5" s="20" t="s">
        <v>1075</v>
      </c>
      <c r="C5" s="20" t="s">
        <v>50</v>
      </c>
      <c r="D5" s="20" t="s">
        <v>1081</v>
      </c>
      <c r="E5" s="20" t="s">
        <v>1082</v>
      </c>
      <c r="F5" s="20" t="s">
        <v>1083</v>
      </c>
      <c r="G5" s="20" t="s">
        <v>1084</v>
      </c>
      <c r="H5" s="20" t="s">
        <v>39</v>
      </c>
      <c r="I5" s="21">
        <v>45745.166666666999</v>
      </c>
      <c r="J5" s="20" t="s">
        <v>23</v>
      </c>
      <c r="K5" s="20"/>
      <c r="L5" s="21">
        <v>46110.166666666999</v>
      </c>
      <c r="M5" s="20">
        <v>271</v>
      </c>
      <c r="N5" s="24">
        <v>102.14</v>
      </c>
    </row>
    <row r="6" spans="1:14" outlineLevel="1" x14ac:dyDescent="0.25">
      <c r="A6" s="25" t="s">
        <v>1085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44">
        <f>SUBTOTAL(9,N4:N5)</f>
        <v>747.46</v>
      </c>
    </row>
    <row r="7" spans="1:14" outlineLevel="2" x14ac:dyDescent="0.25">
      <c r="A7" s="20" t="s">
        <v>1086</v>
      </c>
      <c r="B7" s="20" t="s">
        <v>1087</v>
      </c>
      <c r="C7" s="20" t="s">
        <v>50</v>
      </c>
      <c r="D7" s="20" t="s">
        <v>1088</v>
      </c>
      <c r="E7" s="20" t="s">
        <v>1089</v>
      </c>
      <c r="F7" s="20" t="s">
        <v>1090</v>
      </c>
      <c r="G7" s="20" t="s">
        <v>1091</v>
      </c>
      <c r="H7" s="20" t="s">
        <v>31</v>
      </c>
      <c r="I7" s="21">
        <v>45805.166666666999</v>
      </c>
      <c r="J7" s="20" t="s">
        <v>23</v>
      </c>
      <c r="K7" s="20"/>
      <c r="L7" s="21">
        <v>46170.166666666999</v>
      </c>
      <c r="M7" s="20">
        <v>331</v>
      </c>
      <c r="N7" s="24">
        <v>63.94</v>
      </c>
    </row>
    <row r="8" spans="1:14" outlineLevel="2" x14ac:dyDescent="0.25">
      <c r="A8" s="20" t="s">
        <v>1086</v>
      </c>
      <c r="B8" s="20" t="s">
        <v>1092</v>
      </c>
      <c r="C8" s="20" t="s">
        <v>50</v>
      </c>
      <c r="D8" s="20" t="s">
        <v>1093</v>
      </c>
      <c r="E8" s="20" t="s">
        <v>1094</v>
      </c>
      <c r="F8" s="20" t="s">
        <v>1095</v>
      </c>
      <c r="G8" s="20" t="s">
        <v>1096</v>
      </c>
      <c r="H8" s="20" t="s">
        <v>39</v>
      </c>
      <c r="I8" s="21">
        <v>45509.166666666999</v>
      </c>
      <c r="J8" s="20" t="s">
        <v>23</v>
      </c>
      <c r="K8" s="20" t="s">
        <v>1097</v>
      </c>
      <c r="L8" s="21">
        <v>45874.166666666999</v>
      </c>
      <c r="M8" s="20">
        <v>35</v>
      </c>
      <c r="N8" s="24">
        <v>21.14</v>
      </c>
    </row>
    <row r="9" spans="1:14" outlineLevel="2" x14ac:dyDescent="0.25">
      <c r="A9" s="20" t="s">
        <v>1086</v>
      </c>
      <c r="B9" s="20" t="s">
        <v>1087</v>
      </c>
      <c r="C9" s="20" t="s">
        <v>50</v>
      </c>
      <c r="D9" s="20" t="s">
        <v>1098</v>
      </c>
      <c r="E9" s="20" t="s">
        <v>1099</v>
      </c>
      <c r="F9" s="20" t="s">
        <v>1100</v>
      </c>
      <c r="G9" s="20" t="s">
        <v>1101</v>
      </c>
      <c r="H9" s="20" t="s">
        <v>22</v>
      </c>
      <c r="I9" s="21">
        <v>45741.166666666999</v>
      </c>
      <c r="J9" s="20" t="s">
        <v>23</v>
      </c>
      <c r="K9" s="20" t="s">
        <v>1102</v>
      </c>
      <c r="L9" s="21">
        <v>46106.166666666999</v>
      </c>
      <c r="M9" s="20">
        <v>267</v>
      </c>
      <c r="N9" s="24">
        <v>243.66</v>
      </c>
    </row>
    <row r="10" spans="1:14" outlineLevel="1" x14ac:dyDescent="0.25">
      <c r="A10" s="11" t="s">
        <v>1103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7"/>
      <c r="M10" s="26"/>
      <c r="N10" s="44">
        <f>SUBTOTAL(9,N7:N9)</f>
        <v>328.74</v>
      </c>
    </row>
    <row r="11" spans="1:14" outlineLevel="2" x14ac:dyDescent="0.25">
      <c r="A11" s="20" t="s">
        <v>1104</v>
      </c>
      <c r="B11" s="20" t="s">
        <v>1105</v>
      </c>
      <c r="C11" s="20" t="s">
        <v>50</v>
      </c>
      <c r="D11" s="20" t="s">
        <v>1106</v>
      </c>
      <c r="E11" s="20" t="s">
        <v>1107</v>
      </c>
      <c r="F11" s="20" t="s">
        <v>1108</v>
      </c>
      <c r="G11" s="20" t="s">
        <v>1109</v>
      </c>
      <c r="H11" s="20" t="s">
        <v>39</v>
      </c>
      <c r="I11" s="21">
        <v>45768.166666666999</v>
      </c>
      <c r="J11" s="20" t="s">
        <v>23</v>
      </c>
      <c r="K11" s="20"/>
      <c r="L11" s="21">
        <v>46133.166666666999</v>
      </c>
      <c r="M11" s="20">
        <v>294</v>
      </c>
      <c r="N11" s="24">
        <v>57.6</v>
      </c>
    </row>
    <row r="12" spans="1:14" outlineLevel="2" x14ac:dyDescent="0.25">
      <c r="A12" s="20" t="s">
        <v>1104</v>
      </c>
      <c r="B12" s="20" t="s">
        <v>1105</v>
      </c>
      <c r="C12" s="20" t="s">
        <v>17</v>
      </c>
      <c r="D12" s="20" t="s">
        <v>1106</v>
      </c>
      <c r="E12" s="20" t="s">
        <v>1107</v>
      </c>
      <c r="F12" s="20" t="s">
        <v>1108</v>
      </c>
      <c r="G12" s="20" t="s">
        <v>1110</v>
      </c>
      <c r="H12" s="20" t="s">
        <v>39</v>
      </c>
      <c r="I12" s="21">
        <v>45768.166666666999</v>
      </c>
      <c r="J12" s="20" t="s">
        <v>81</v>
      </c>
      <c r="K12" s="20" t="s">
        <v>1111</v>
      </c>
      <c r="L12" s="21">
        <v>46098.166666666999</v>
      </c>
      <c r="M12" s="20">
        <v>259</v>
      </c>
      <c r="N12" s="24">
        <v>141.27000000000001</v>
      </c>
    </row>
    <row r="13" spans="1:14" outlineLevel="1" x14ac:dyDescent="0.25">
      <c r="A13" s="11" t="s">
        <v>1112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44">
        <f>SUBTOTAL(9,N11:N12)</f>
        <v>198.87</v>
      </c>
    </row>
    <row r="14" spans="1:14" outlineLevel="2" x14ac:dyDescent="0.25">
      <c r="A14" s="20" t="s">
        <v>1113</v>
      </c>
      <c r="B14" s="20" t="s">
        <v>1114</v>
      </c>
      <c r="C14" s="20" t="s">
        <v>17</v>
      </c>
      <c r="D14" s="20" t="s">
        <v>1115</v>
      </c>
      <c r="E14" s="20" t="s">
        <v>1116</v>
      </c>
      <c r="F14" s="20" t="s">
        <v>1117</v>
      </c>
      <c r="G14" s="20" t="s">
        <v>1118</v>
      </c>
      <c r="H14" s="20" t="s">
        <v>31</v>
      </c>
      <c r="I14" s="21">
        <v>45706.208333333001</v>
      </c>
      <c r="J14" s="20" t="s">
        <v>23</v>
      </c>
      <c r="K14" s="20" t="s">
        <v>1119</v>
      </c>
      <c r="L14" s="21">
        <v>46071.208333333001</v>
      </c>
      <c r="M14" s="20">
        <v>232</v>
      </c>
      <c r="N14" s="24">
        <v>538.83000000000004</v>
      </c>
    </row>
    <row r="15" spans="1:14" outlineLevel="2" x14ac:dyDescent="0.25">
      <c r="A15" s="20" t="s">
        <v>1113</v>
      </c>
      <c r="B15" s="20" t="s">
        <v>1114</v>
      </c>
      <c r="C15" s="20" t="s">
        <v>17</v>
      </c>
      <c r="D15" s="20" t="s">
        <v>1120</v>
      </c>
      <c r="E15" s="20" t="s">
        <v>1121</v>
      </c>
      <c r="F15" s="20" t="s">
        <v>1122</v>
      </c>
      <c r="G15" s="20" t="s">
        <v>1123</v>
      </c>
      <c r="H15" s="20" t="s">
        <v>68</v>
      </c>
      <c r="I15" s="21">
        <v>45706.208333333001</v>
      </c>
      <c r="J15" s="20" t="s">
        <v>23</v>
      </c>
      <c r="K15" s="20" t="s">
        <v>1124</v>
      </c>
      <c r="L15" s="21">
        <v>46071.208333333001</v>
      </c>
      <c r="M15" s="20">
        <v>232</v>
      </c>
      <c r="N15" s="24">
        <v>418</v>
      </c>
    </row>
    <row r="16" spans="1:14" outlineLevel="2" x14ac:dyDescent="0.25">
      <c r="A16" s="20" t="s">
        <v>1113</v>
      </c>
      <c r="B16" s="20" t="s">
        <v>1114</v>
      </c>
      <c r="C16" s="20" t="s">
        <v>50</v>
      </c>
      <c r="D16" s="20" t="s">
        <v>1125</v>
      </c>
      <c r="E16" s="20" t="s">
        <v>1126</v>
      </c>
      <c r="F16" s="20" t="s">
        <v>1127</v>
      </c>
      <c r="G16" s="20" t="s">
        <v>1128</v>
      </c>
      <c r="H16" s="20" t="s">
        <v>31</v>
      </c>
      <c r="I16" s="21">
        <v>45759.166666666999</v>
      </c>
      <c r="J16" s="20" t="s">
        <v>23</v>
      </c>
      <c r="K16" s="20"/>
      <c r="L16" s="21">
        <v>46124.166666666999</v>
      </c>
      <c r="M16" s="20">
        <v>285</v>
      </c>
      <c r="N16" s="24">
        <v>137.28</v>
      </c>
    </row>
    <row r="17" spans="1:14" outlineLevel="1" x14ac:dyDescent="0.25">
      <c r="A17" s="11" t="s">
        <v>1129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7"/>
      <c r="M17" s="26"/>
      <c r="N17" s="44">
        <f>SUBTOTAL(9,N14:N16)</f>
        <v>1094.1100000000001</v>
      </c>
    </row>
    <row r="18" spans="1:14" outlineLevel="2" x14ac:dyDescent="0.25">
      <c r="A18" s="20" t="s">
        <v>1130</v>
      </c>
      <c r="B18" s="20" t="s">
        <v>1131</v>
      </c>
      <c r="C18" s="20" t="s">
        <v>50</v>
      </c>
      <c r="D18" s="20" t="s">
        <v>1132</v>
      </c>
      <c r="E18" s="20" t="s">
        <v>1133</v>
      </c>
      <c r="F18" s="20" t="s">
        <v>1134</v>
      </c>
      <c r="G18" s="20" t="s">
        <v>1135</v>
      </c>
      <c r="H18" s="20" t="s">
        <v>39</v>
      </c>
      <c r="I18" s="21">
        <v>45632.208333333001</v>
      </c>
      <c r="J18" s="20" t="s">
        <v>23</v>
      </c>
      <c r="K18" s="20"/>
      <c r="L18" s="21">
        <v>45997.208333333001</v>
      </c>
      <c r="M18" s="20">
        <v>158</v>
      </c>
      <c r="N18" s="24">
        <v>94.11</v>
      </c>
    </row>
    <row r="19" spans="1:14" outlineLevel="1" x14ac:dyDescent="0.25">
      <c r="A19" s="11" t="s">
        <v>1136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44">
        <f>SUBTOTAL(9,N18:N18)</f>
        <v>94.11</v>
      </c>
    </row>
    <row r="20" spans="1:14" outlineLevel="2" x14ac:dyDescent="0.25">
      <c r="A20" s="20" t="s">
        <v>1137</v>
      </c>
      <c r="B20" s="20" t="s">
        <v>1138</v>
      </c>
      <c r="C20" s="20" t="s">
        <v>50</v>
      </c>
      <c r="D20" s="20" t="s">
        <v>1139</v>
      </c>
      <c r="E20" s="20" t="s">
        <v>1140</v>
      </c>
      <c r="F20" s="20" t="s">
        <v>1141</v>
      </c>
      <c r="G20" s="20" t="s">
        <v>1142</v>
      </c>
      <c r="H20" s="20" t="s">
        <v>31</v>
      </c>
      <c r="I20" s="21">
        <v>45674.208333333001</v>
      </c>
      <c r="J20" s="20" t="s">
        <v>23</v>
      </c>
      <c r="K20" s="20"/>
      <c r="L20" s="21">
        <v>46039.208333333001</v>
      </c>
      <c r="M20" s="20">
        <v>200</v>
      </c>
      <c r="N20" s="24">
        <v>103.62</v>
      </c>
    </row>
    <row r="21" spans="1:14" outlineLevel="2" x14ac:dyDescent="0.25">
      <c r="A21" s="20" t="s">
        <v>1137</v>
      </c>
      <c r="B21" s="20" t="s">
        <v>1143</v>
      </c>
      <c r="C21" s="20" t="s">
        <v>17</v>
      </c>
      <c r="D21" s="20" t="s">
        <v>1139</v>
      </c>
      <c r="E21" s="20" t="s">
        <v>1144</v>
      </c>
      <c r="F21" s="20" t="s">
        <v>1145</v>
      </c>
      <c r="G21" s="20" t="s">
        <v>1146</v>
      </c>
      <c r="H21" s="20" t="s">
        <v>31</v>
      </c>
      <c r="I21" s="21">
        <v>45551.166666666999</v>
      </c>
      <c r="J21" s="20" t="s">
        <v>23</v>
      </c>
      <c r="K21" s="20" t="s">
        <v>1147</v>
      </c>
      <c r="L21" s="21">
        <v>45916.166666666999</v>
      </c>
      <c r="M21" s="20">
        <v>77</v>
      </c>
      <c r="N21" s="24">
        <v>310.64</v>
      </c>
    </row>
    <row r="22" spans="1:14" outlineLevel="1" x14ac:dyDescent="0.25">
      <c r="A22" s="11" t="s">
        <v>1148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44">
        <f>SUBTOTAL(9,N20:N21)</f>
        <v>414.26</v>
      </c>
    </row>
    <row r="23" spans="1:14" x14ac:dyDescent="0.25">
      <c r="A23" s="14" t="s">
        <v>1058</v>
      </c>
      <c r="B23" s="28"/>
      <c r="C23" s="28"/>
      <c r="D23" s="28"/>
      <c r="E23" s="28"/>
      <c r="F23" s="28"/>
      <c r="G23" s="28"/>
      <c r="H23" s="28"/>
      <c r="I23" s="29"/>
      <c r="J23" s="28"/>
      <c r="K23" s="28"/>
      <c r="L23" s="29"/>
      <c r="M23" s="28"/>
      <c r="N23" s="45">
        <f>SUBTOTAL(9,N4:N21)</f>
        <v>2877.55</v>
      </c>
    </row>
  </sheetData>
  <mergeCells count="1">
    <mergeCell ref="A2:N2"/>
  </mergeCells>
  <pageMargins left="0.7" right="0.7" top="0.75" bottom="0.75" header="0.3" footer="0.3"/>
  <pageSetup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E5FA-240E-4B90-BEB2-4B190DCDA9B3}">
  <sheetPr>
    <pageSetUpPr fitToPage="1"/>
  </sheetPr>
  <dimension ref="A1:N13"/>
  <sheetViews>
    <sheetView workbookViewId="0">
      <selection activeCell="M17" sqref="M17"/>
    </sheetView>
  </sheetViews>
  <sheetFormatPr defaultRowHeight="15.75" outlineLevelRow="2" x14ac:dyDescent="0.25"/>
  <cols>
    <col min="1" max="1" width="15.625" customWidth="1"/>
    <col min="2" max="2" width="30.625" customWidth="1"/>
    <col min="3" max="4" width="10" customWidth="1"/>
    <col min="5" max="5" width="14.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6.375" bestFit="1" customWidth="1"/>
    <col min="12" max="12" width="13.375" bestFit="1" customWidth="1"/>
    <col min="13" max="13" width="15.625" customWidth="1"/>
    <col min="14" max="14" width="20" style="30" bestFit="1" customWidth="1"/>
  </cols>
  <sheetData>
    <row r="1" spans="1:14" s="1" customFormat="1" ht="3.95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2"/>
    </row>
    <row r="2" spans="1:14" s="2" customFormat="1" ht="17.100000000000001" customHeight="1" x14ac:dyDescent="0.25">
      <c r="A2" s="42" t="s">
        <v>1149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9" customFormat="1" ht="26.2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23" t="s">
        <v>14</v>
      </c>
    </row>
    <row r="4" spans="1:14" outlineLevel="2" x14ac:dyDescent="0.25">
      <c r="A4" s="20" t="s">
        <v>1150</v>
      </c>
      <c r="B4" s="20" t="s">
        <v>1151</v>
      </c>
      <c r="C4" s="20" t="s">
        <v>17</v>
      </c>
      <c r="D4" s="20" t="s">
        <v>286</v>
      </c>
      <c r="E4" s="20" t="s">
        <v>1152</v>
      </c>
      <c r="F4" s="20" t="s">
        <v>1153</v>
      </c>
      <c r="G4" s="20" t="s">
        <v>1154</v>
      </c>
      <c r="H4" s="20" t="s">
        <v>39</v>
      </c>
      <c r="I4" s="21">
        <v>45772.166666666999</v>
      </c>
      <c r="J4" s="20" t="s">
        <v>23</v>
      </c>
      <c r="K4" s="20" t="s">
        <v>1155</v>
      </c>
      <c r="L4" s="21">
        <v>46135.166666666999</v>
      </c>
      <c r="M4" s="20">
        <v>296</v>
      </c>
      <c r="N4" s="35">
        <v>748.36</v>
      </c>
    </row>
    <row r="5" spans="1:14" outlineLevel="1" x14ac:dyDescent="0.25">
      <c r="A5" s="25" t="s">
        <v>1156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44">
        <f>SUBTOTAL(9,N4:N4)</f>
        <v>748.36</v>
      </c>
    </row>
    <row r="6" spans="1:14" outlineLevel="2" x14ac:dyDescent="0.25">
      <c r="A6" s="20" t="s">
        <v>1157</v>
      </c>
      <c r="B6" s="20" t="s">
        <v>1158</v>
      </c>
      <c r="C6" s="20" t="s">
        <v>17</v>
      </c>
      <c r="D6" s="20" t="s">
        <v>1159</v>
      </c>
      <c r="E6" s="20" t="s">
        <v>1160</v>
      </c>
      <c r="F6" s="20" t="s">
        <v>1161</v>
      </c>
      <c r="G6" s="20" t="s">
        <v>1162</v>
      </c>
      <c r="H6" s="20" t="s">
        <v>39</v>
      </c>
      <c r="I6" s="21">
        <v>45590.166666666999</v>
      </c>
      <c r="J6" s="20" t="s">
        <v>23</v>
      </c>
      <c r="K6" s="20" t="s">
        <v>1163</v>
      </c>
      <c r="L6" s="21">
        <v>45955.166666666999</v>
      </c>
      <c r="M6" s="20">
        <v>116</v>
      </c>
      <c r="N6" s="35">
        <v>312.58999999999997</v>
      </c>
    </row>
    <row r="7" spans="1:14" outlineLevel="2" x14ac:dyDescent="0.25">
      <c r="A7" s="20" t="s">
        <v>1157</v>
      </c>
      <c r="B7" s="20" t="s">
        <v>1158</v>
      </c>
      <c r="C7" s="20" t="s">
        <v>17</v>
      </c>
      <c r="D7" s="20" t="s">
        <v>1159</v>
      </c>
      <c r="E7" s="20" t="s">
        <v>1160</v>
      </c>
      <c r="F7" s="20" t="s">
        <v>1164</v>
      </c>
      <c r="G7" s="20" t="s">
        <v>1165</v>
      </c>
      <c r="H7" s="20" t="s">
        <v>39</v>
      </c>
      <c r="I7" s="21">
        <v>45672.208333333001</v>
      </c>
      <c r="J7" s="20" t="s">
        <v>23</v>
      </c>
      <c r="K7" s="20" t="s">
        <v>1166</v>
      </c>
      <c r="L7" s="21">
        <v>46037.208333333001</v>
      </c>
      <c r="M7" s="20">
        <v>198</v>
      </c>
      <c r="N7" s="24">
        <v>331.42</v>
      </c>
    </row>
    <row r="8" spans="1:14" outlineLevel="2" x14ac:dyDescent="0.25">
      <c r="A8" s="20" t="s">
        <v>1157</v>
      </c>
      <c r="B8" s="20" t="s">
        <v>1158</v>
      </c>
      <c r="C8" s="20" t="s">
        <v>50</v>
      </c>
      <c r="D8" s="20" t="s">
        <v>1167</v>
      </c>
      <c r="E8" s="20" t="s">
        <v>1168</v>
      </c>
      <c r="F8" s="20" t="s">
        <v>1169</v>
      </c>
      <c r="G8" s="20" t="s">
        <v>1170</v>
      </c>
      <c r="H8" s="20" t="s">
        <v>39</v>
      </c>
      <c r="I8" s="21">
        <v>45810.166666666999</v>
      </c>
      <c r="J8" s="20" t="s">
        <v>23</v>
      </c>
      <c r="K8" s="20"/>
      <c r="L8" s="21">
        <v>46175.166666666999</v>
      </c>
      <c r="M8" s="20">
        <v>336</v>
      </c>
      <c r="N8" s="35">
        <v>69.64</v>
      </c>
    </row>
    <row r="9" spans="1:14" outlineLevel="1" x14ac:dyDescent="0.25">
      <c r="A9" s="11" t="s">
        <v>1171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44">
        <f>SUBTOTAL(9,N6:N8)</f>
        <v>713.65</v>
      </c>
    </row>
    <row r="10" spans="1:14" outlineLevel="2" x14ac:dyDescent="0.25">
      <c r="A10" s="20" t="s">
        <v>1172</v>
      </c>
      <c r="B10" s="20" t="s">
        <v>1173</v>
      </c>
      <c r="C10" s="20" t="s">
        <v>50</v>
      </c>
      <c r="D10" s="20" t="s">
        <v>606</v>
      </c>
      <c r="E10" s="20" t="s">
        <v>1174</v>
      </c>
      <c r="F10" s="20" t="s">
        <v>1175</v>
      </c>
      <c r="G10" s="20" t="s">
        <v>1176</v>
      </c>
      <c r="H10" s="20" t="s">
        <v>39</v>
      </c>
      <c r="I10" s="21">
        <v>45808.166666666999</v>
      </c>
      <c r="J10" s="20" t="s">
        <v>23</v>
      </c>
      <c r="K10" s="20"/>
      <c r="L10" s="21">
        <v>46173.166666666999</v>
      </c>
      <c r="M10" s="20">
        <v>334</v>
      </c>
      <c r="N10" s="24">
        <v>50.88</v>
      </c>
    </row>
    <row r="11" spans="1:14" outlineLevel="2" x14ac:dyDescent="0.25">
      <c r="A11" s="20" t="s">
        <v>1172</v>
      </c>
      <c r="B11" s="20" t="s">
        <v>1177</v>
      </c>
      <c r="C11" s="20" t="s">
        <v>17</v>
      </c>
      <c r="D11" s="20" t="s">
        <v>1178</v>
      </c>
      <c r="E11" s="20" t="s">
        <v>1179</v>
      </c>
      <c r="F11" s="20" t="s">
        <v>1180</v>
      </c>
      <c r="G11" s="20" t="s">
        <v>1181</v>
      </c>
      <c r="H11" s="20" t="s">
        <v>39</v>
      </c>
      <c r="I11" s="21">
        <v>45589.166666666999</v>
      </c>
      <c r="J11" s="20" t="s">
        <v>23</v>
      </c>
      <c r="K11" s="20" t="s">
        <v>1182</v>
      </c>
      <c r="L11" s="21">
        <v>45933.166666666999</v>
      </c>
      <c r="M11" s="20">
        <v>94</v>
      </c>
      <c r="N11" s="35">
        <v>379.08</v>
      </c>
    </row>
    <row r="12" spans="1:14" outlineLevel="1" x14ac:dyDescent="0.25">
      <c r="A12" s="11" t="s">
        <v>1183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44">
        <f>SUBTOTAL(9,N10:N11)</f>
        <v>429.96</v>
      </c>
    </row>
    <row r="13" spans="1:14" x14ac:dyDescent="0.25">
      <c r="A13" s="14" t="s">
        <v>1058</v>
      </c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9"/>
      <c r="M13" s="28"/>
      <c r="N13" s="45">
        <f>SUBTOTAL(9,N4:N11)</f>
        <v>1891.9700000000003</v>
      </c>
    </row>
  </sheetData>
  <mergeCells count="1">
    <mergeCell ref="A2:N2"/>
  </mergeCells>
  <pageMargins left="0.7" right="0.7" top="0.75" bottom="0.75" header="0.3" footer="0.3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6986-8D10-456A-9E50-8169815CC8F4}">
  <sheetPr>
    <pageSetUpPr fitToPage="1"/>
  </sheetPr>
  <dimension ref="A1:O5"/>
  <sheetViews>
    <sheetView workbookViewId="0">
      <selection activeCell="C16" sqref="C16"/>
    </sheetView>
  </sheetViews>
  <sheetFormatPr defaultRowHeight="15.75" x14ac:dyDescent="0.25"/>
  <cols>
    <col min="1" max="1" width="15.625" customWidth="1"/>
    <col min="2" max="2" width="19.375" bestFit="1" customWidth="1"/>
    <col min="3" max="4" width="10" customWidth="1"/>
    <col min="5" max="5" width="12.37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6.375" bestFit="1" customWidth="1"/>
    <col min="12" max="12" width="13.375" bestFit="1" customWidth="1"/>
    <col min="13" max="13" width="15.625" customWidth="1"/>
    <col min="14" max="14" width="10" customWidth="1"/>
    <col min="15" max="15" width="19.625" customWidth="1"/>
  </cols>
  <sheetData>
    <row r="1" spans="1:15" s="1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2" customFormat="1" x14ac:dyDescent="0.25">
      <c r="A2" s="40" t="s">
        <v>1191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s="19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</row>
    <row r="4" spans="1:15" x14ac:dyDescent="0.25">
      <c r="A4" s="26" t="s">
        <v>1184</v>
      </c>
      <c r="B4" s="26" t="s">
        <v>1185</v>
      </c>
      <c r="C4" s="26" t="s">
        <v>50</v>
      </c>
      <c r="D4" s="26" t="s">
        <v>1186</v>
      </c>
      <c r="E4" s="26" t="s">
        <v>1187</v>
      </c>
      <c r="F4" s="26" t="s">
        <v>1188</v>
      </c>
      <c r="G4" s="26" t="s">
        <v>1189</v>
      </c>
      <c r="H4" s="26" t="s">
        <v>39</v>
      </c>
      <c r="I4" s="27">
        <v>45817.166666666999</v>
      </c>
      <c r="J4" s="26" t="s">
        <v>23</v>
      </c>
      <c r="K4" s="26"/>
      <c r="L4" s="27">
        <v>46182.166666666999</v>
      </c>
      <c r="M4" s="26">
        <v>343</v>
      </c>
      <c r="N4" s="26" t="s">
        <v>1190</v>
      </c>
      <c r="O4" s="49">
        <v>191.36</v>
      </c>
    </row>
    <row r="5" spans="1:15" x14ac:dyDescent="0.25">
      <c r="A5" s="7"/>
      <c r="B5" s="7"/>
      <c r="C5" s="7"/>
      <c r="D5" s="7"/>
      <c r="E5" s="7"/>
      <c r="F5" s="7"/>
      <c r="G5" s="7"/>
      <c r="H5" s="7"/>
      <c r="I5" s="9"/>
      <c r="J5" s="7"/>
      <c r="K5" s="7"/>
      <c r="L5" s="9"/>
      <c r="M5" s="7"/>
      <c r="N5" s="7"/>
      <c r="O5" s="10"/>
    </row>
  </sheetData>
  <mergeCells count="1">
    <mergeCell ref="A2:O2"/>
  </mergeCells>
  <pageMargins left="0.7" right="0.7" top="0.75" bottom="0.75" header="0.3" footer="0.3"/>
  <pageSetup scale="5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9A0D-5A46-424B-9EF6-CC943032609A}">
  <sheetPr>
    <pageSetUpPr fitToPage="1"/>
  </sheetPr>
  <dimension ref="A1:N31"/>
  <sheetViews>
    <sheetView topLeftCell="B1" workbookViewId="0">
      <selection activeCell="C34" sqref="C34"/>
    </sheetView>
  </sheetViews>
  <sheetFormatPr defaultRowHeight="15.75" outlineLevelRow="2" x14ac:dyDescent="0.25"/>
  <cols>
    <col min="1" max="1" width="20.25" bestFit="1" customWidth="1"/>
    <col min="2" max="2" width="45" bestFit="1" customWidth="1"/>
    <col min="3" max="4" width="10" customWidth="1"/>
    <col min="5" max="5" width="16.625" bestFit="1" customWidth="1"/>
    <col min="6" max="6" width="10" customWidth="1"/>
    <col min="7" max="7" width="15.375" bestFit="1" customWidth="1"/>
    <col min="8" max="8" width="17.5" bestFit="1" customWidth="1"/>
    <col min="9" max="9" width="11.5" bestFit="1" customWidth="1"/>
    <col min="10" max="10" width="10" customWidth="1"/>
    <col min="11" max="11" width="16.375" bestFit="1" customWidth="1"/>
    <col min="12" max="12" width="13.375" bestFit="1" customWidth="1"/>
    <col min="13" max="13" width="15.875" bestFit="1" customWidth="1"/>
    <col min="14" max="14" width="20.375" style="30" bestFit="1" customWidth="1"/>
  </cols>
  <sheetData>
    <row r="1" spans="1:14" s="1" customForma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22"/>
    </row>
    <row r="2" spans="1:14" s="2" customFormat="1" x14ac:dyDescent="0.25">
      <c r="A2" s="40" t="s">
        <v>1192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19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23" t="s">
        <v>14</v>
      </c>
    </row>
    <row r="4" spans="1:14" outlineLevel="2" x14ac:dyDescent="0.25">
      <c r="A4" s="20" t="s">
        <v>1193</v>
      </c>
      <c r="B4" s="20" t="s">
        <v>1194</v>
      </c>
      <c r="C4" s="20" t="s">
        <v>17</v>
      </c>
      <c r="D4" s="20" t="s">
        <v>1195</v>
      </c>
      <c r="E4" s="20" t="s">
        <v>1196</v>
      </c>
      <c r="F4" s="20" t="s">
        <v>1197</v>
      </c>
      <c r="G4" s="20" t="s">
        <v>1198</v>
      </c>
      <c r="H4" s="20" t="s">
        <v>39</v>
      </c>
      <c r="I4" s="21">
        <v>45499.166666666999</v>
      </c>
      <c r="J4" s="20" t="s">
        <v>23</v>
      </c>
      <c r="K4" s="20" t="s">
        <v>1199</v>
      </c>
      <c r="L4" s="21">
        <v>45864.166666666999</v>
      </c>
      <c r="M4" s="20">
        <v>25</v>
      </c>
      <c r="N4" s="24">
        <v>789.86</v>
      </c>
    </row>
    <row r="5" spans="1:14" outlineLevel="1" x14ac:dyDescent="0.25">
      <c r="A5" s="25" t="s">
        <v>1200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44">
        <f>SUBTOTAL(9,N4:N4)</f>
        <v>789.86</v>
      </c>
    </row>
    <row r="6" spans="1:14" outlineLevel="2" x14ac:dyDescent="0.25">
      <c r="A6" s="20" t="s">
        <v>1201</v>
      </c>
      <c r="B6" s="20" t="s">
        <v>1202</v>
      </c>
      <c r="C6" s="20" t="s">
        <v>17</v>
      </c>
      <c r="D6" s="20" t="s">
        <v>1203</v>
      </c>
      <c r="E6" s="20" t="s">
        <v>1204</v>
      </c>
      <c r="F6" s="20" t="s">
        <v>1205</v>
      </c>
      <c r="G6" s="20" t="s">
        <v>1206</v>
      </c>
      <c r="H6" s="20" t="s">
        <v>39</v>
      </c>
      <c r="I6" s="21">
        <v>45523.166666666999</v>
      </c>
      <c r="J6" s="20" t="s">
        <v>23</v>
      </c>
      <c r="K6" s="20" t="s">
        <v>1207</v>
      </c>
      <c r="L6" s="21">
        <v>45888.166666666999</v>
      </c>
      <c r="M6" s="20">
        <v>49</v>
      </c>
      <c r="N6" s="24">
        <v>560.91</v>
      </c>
    </row>
    <row r="7" spans="1:14" outlineLevel="2" x14ac:dyDescent="0.25">
      <c r="A7" s="20" t="s">
        <v>1201</v>
      </c>
      <c r="B7" s="20" t="s">
        <v>1208</v>
      </c>
      <c r="C7" s="20" t="s">
        <v>50</v>
      </c>
      <c r="D7" s="20" t="s">
        <v>1209</v>
      </c>
      <c r="E7" s="20" t="s">
        <v>1210</v>
      </c>
      <c r="F7" s="20" t="s">
        <v>1211</v>
      </c>
      <c r="G7" s="20" t="s">
        <v>1212</v>
      </c>
      <c r="H7" s="20" t="s">
        <v>39</v>
      </c>
      <c r="I7" s="21">
        <v>45567.166666666999</v>
      </c>
      <c r="J7" s="20" t="s">
        <v>23</v>
      </c>
      <c r="K7" s="20" t="s">
        <v>1213</v>
      </c>
      <c r="L7" s="21">
        <v>45932.166666666999</v>
      </c>
      <c r="M7" s="20">
        <v>93</v>
      </c>
      <c r="N7" s="24">
        <v>124.7</v>
      </c>
    </row>
    <row r="8" spans="1:14" outlineLevel="1" x14ac:dyDescent="0.25">
      <c r="A8" s="11" t="s">
        <v>1214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44">
        <f>SUBTOTAL(9,N6:N7)</f>
        <v>685.61</v>
      </c>
    </row>
    <row r="9" spans="1:14" outlineLevel="2" x14ac:dyDescent="0.25">
      <c r="A9" s="20" t="s">
        <v>1215</v>
      </c>
      <c r="B9" s="20" t="s">
        <v>1216</v>
      </c>
      <c r="C9" s="20" t="s">
        <v>50</v>
      </c>
      <c r="D9" s="20" t="s">
        <v>1217</v>
      </c>
      <c r="E9" s="20" t="s">
        <v>1218</v>
      </c>
      <c r="F9" s="20" t="s">
        <v>1219</v>
      </c>
      <c r="G9" s="20" t="s">
        <v>1220</v>
      </c>
      <c r="H9" s="20" t="s">
        <v>22</v>
      </c>
      <c r="I9" s="21">
        <v>45511.166666666999</v>
      </c>
      <c r="J9" s="20" t="s">
        <v>23</v>
      </c>
      <c r="K9" s="20" t="s">
        <v>1221</v>
      </c>
      <c r="L9" s="21">
        <v>45876.166666666999</v>
      </c>
      <c r="M9" s="20">
        <v>37</v>
      </c>
      <c r="N9" s="24">
        <v>29.66</v>
      </c>
    </row>
    <row r="10" spans="1:14" outlineLevel="1" x14ac:dyDescent="0.25">
      <c r="A10" s="11" t="s">
        <v>1222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7"/>
      <c r="M10" s="26"/>
      <c r="N10" s="44">
        <f>SUBTOTAL(9,N9:N9)</f>
        <v>29.66</v>
      </c>
    </row>
    <row r="11" spans="1:14" outlineLevel="2" x14ac:dyDescent="0.25">
      <c r="A11" s="20" t="s">
        <v>1223</v>
      </c>
      <c r="B11" s="20" t="s">
        <v>1224</v>
      </c>
      <c r="C11" s="20" t="s">
        <v>17</v>
      </c>
      <c r="D11" s="20" t="s">
        <v>1225</v>
      </c>
      <c r="E11" s="20" t="s">
        <v>1226</v>
      </c>
      <c r="F11" s="20" t="s">
        <v>1227</v>
      </c>
      <c r="G11" s="20" t="s">
        <v>1228</v>
      </c>
      <c r="H11" s="20" t="s">
        <v>31</v>
      </c>
      <c r="I11" s="21">
        <v>45534.166666666999</v>
      </c>
      <c r="J11" s="20" t="s">
        <v>23</v>
      </c>
      <c r="K11" s="20" t="s">
        <v>1229</v>
      </c>
      <c r="L11" s="21">
        <v>45899.166666666999</v>
      </c>
      <c r="M11" s="20">
        <v>60</v>
      </c>
      <c r="N11" s="24">
        <v>347.88</v>
      </c>
    </row>
    <row r="12" spans="1:14" outlineLevel="1" x14ac:dyDescent="0.25">
      <c r="A12" s="11" t="s">
        <v>1230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44">
        <f>SUBTOTAL(9,N11:N11)</f>
        <v>347.88</v>
      </c>
    </row>
    <row r="13" spans="1:14" outlineLevel="2" x14ac:dyDescent="0.25">
      <c r="A13" s="20" t="s">
        <v>1231</v>
      </c>
      <c r="B13" s="20" t="s">
        <v>1232</v>
      </c>
      <c r="C13" s="20" t="s">
        <v>17</v>
      </c>
      <c r="D13" s="20" t="s">
        <v>901</v>
      </c>
      <c r="E13" s="20" t="s">
        <v>1233</v>
      </c>
      <c r="F13" s="20" t="s">
        <v>1234</v>
      </c>
      <c r="G13" s="20" t="s">
        <v>1235</v>
      </c>
      <c r="H13" s="20" t="s">
        <v>68</v>
      </c>
      <c r="I13" s="21">
        <v>45772.166666666999</v>
      </c>
      <c r="J13" s="20" t="s">
        <v>23</v>
      </c>
      <c r="K13" s="20" t="s">
        <v>1236</v>
      </c>
      <c r="L13" s="21">
        <v>46137.166666666999</v>
      </c>
      <c r="M13" s="20">
        <v>298</v>
      </c>
      <c r="N13" s="24">
        <v>625.29</v>
      </c>
    </row>
    <row r="14" spans="1:14" outlineLevel="2" x14ac:dyDescent="0.25">
      <c r="A14" s="20" t="s">
        <v>1231</v>
      </c>
      <c r="B14" s="20" t="s">
        <v>1232</v>
      </c>
      <c r="C14" s="20" t="s">
        <v>17</v>
      </c>
      <c r="D14" s="20" t="s">
        <v>1237</v>
      </c>
      <c r="E14" s="20" t="s">
        <v>1238</v>
      </c>
      <c r="F14" s="20" t="s">
        <v>1239</v>
      </c>
      <c r="G14" s="20" t="s">
        <v>1240</v>
      </c>
      <c r="H14" s="20" t="s">
        <v>39</v>
      </c>
      <c r="I14" s="21">
        <v>45782.166666666999</v>
      </c>
      <c r="J14" s="20" t="s">
        <v>23</v>
      </c>
      <c r="K14" s="20" t="s">
        <v>1241</v>
      </c>
      <c r="L14" s="21">
        <v>46147.166666666999</v>
      </c>
      <c r="M14" s="20">
        <v>308</v>
      </c>
      <c r="N14" s="24">
        <v>459.32</v>
      </c>
    </row>
    <row r="15" spans="1:14" outlineLevel="2" x14ac:dyDescent="0.25">
      <c r="A15" s="20" t="s">
        <v>1231</v>
      </c>
      <c r="B15" s="20" t="s">
        <v>1232</v>
      </c>
      <c r="C15" s="20" t="s">
        <v>17</v>
      </c>
      <c r="D15" s="20" t="s">
        <v>1242</v>
      </c>
      <c r="E15" s="20" t="s">
        <v>1243</v>
      </c>
      <c r="F15" s="20" t="s">
        <v>1244</v>
      </c>
      <c r="G15" s="20" t="s">
        <v>1245</v>
      </c>
      <c r="H15" s="20" t="s">
        <v>39</v>
      </c>
      <c r="I15" s="21">
        <v>45772.166666666999</v>
      </c>
      <c r="J15" s="20" t="s">
        <v>81</v>
      </c>
      <c r="K15" s="20" t="s">
        <v>1246</v>
      </c>
      <c r="L15" s="21">
        <v>46137.166666666999</v>
      </c>
      <c r="M15" s="20">
        <v>298</v>
      </c>
      <c r="N15" s="24">
        <v>231.46</v>
      </c>
    </row>
    <row r="16" spans="1:14" outlineLevel="1" x14ac:dyDescent="0.25">
      <c r="A16" s="11" t="s">
        <v>1247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44">
        <f>SUBTOTAL(9,N13:N15)</f>
        <v>1316.07</v>
      </c>
    </row>
    <row r="17" spans="1:14" outlineLevel="2" x14ac:dyDescent="0.25">
      <c r="A17" s="20" t="s">
        <v>1215</v>
      </c>
      <c r="B17" s="20" t="s">
        <v>1248</v>
      </c>
      <c r="C17" s="20" t="s">
        <v>17</v>
      </c>
      <c r="D17" s="20" t="s">
        <v>1249</v>
      </c>
      <c r="E17" s="20" t="s">
        <v>1250</v>
      </c>
      <c r="F17" s="20" t="s">
        <v>1251</v>
      </c>
      <c r="G17" s="20" t="s">
        <v>1252</v>
      </c>
      <c r="H17" s="20" t="s">
        <v>39</v>
      </c>
      <c r="I17" s="21">
        <v>45775.166666666999</v>
      </c>
      <c r="J17" s="20" t="s">
        <v>23</v>
      </c>
      <c r="K17" s="20" t="s">
        <v>1253</v>
      </c>
      <c r="L17" s="21">
        <v>46140.166666666999</v>
      </c>
      <c r="M17" s="20">
        <v>301</v>
      </c>
      <c r="N17" s="24">
        <v>352.4</v>
      </c>
    </row>
    <row r="18" spans="1:14" outlineLevel="2" x14ac:dyDescent="0.25">
      <c r="A18" s="20" t="s">
        <v>1215</v>
      </c>
      <c r="B18" s="20" t="s">
        <v>1248</v>
      </c>
      <c r="C18" s="20" t="s">
        <v>17</v>
      </c>
      <c r="D18" s="20" t="s">
        <v>1254</v>
      </c>
      <c r="E18" s="20" t="s">
        <v>1255</v>
      </c>
      <c r="F18" s="20" t="s">
        <v>1256</v>
      </c>
      <c r="G18" s="20" t="s">
        <v>1257</v>
      </c>
      <c r="H18" s="20" t="s">
        <v>39</v>
      </c>
      <c r="I18" s="21">
        <v>45775.166666666999</v>
      </c>
      <c r="J18" s="20" t="s">
        <v>23</v>
      </c>
      <c r="K18" s="20" t="s">
        <v>1258</v>
      </c>
      <c r="L18" s="21">
        <v>46140.166666666999</v>
      </c>
      <c r="M18" s="20">
        <v>301</v>
      </c>
      <c r="N18" s="24">
        <v>352.4</v>
      </c>
    </row>
    <row r="19" spans="1:14" outlineLevel="2" x14ac:dyDescent="0.25">
      <c r="A19" s="20" t="s">
        <v>1215</v>
      </c>
      <c r="B19" s="20" t="s">
        <v>1248</v>
      </c>
      <c r="C19" s="20" t="s">
        <v>17</v>
      </c>
      <c r="D19" s="20" t="s">
        <v>1259</v>
      </c>
      <c r="E19" s="20" t="s">
        <v>1260</v>
      </c>
      <c r="F19" s="20" t="s">
        <v>1261</v>
      </c>
      <c r="G19" s="20" t="s">
        <v>1262</v>
      </c>
      <c r="H19" s="20" t="s">
        <v>39</v>
      </c>
      <c r="I19" s="21">
        <v>45775.166666666999</v>
      </c>
      <c r="J19" s="20" t="s">
        <v>23</v>
      </c>
      <c r="K19" s="20" t="s">
        <v>1263</v>
      </c>
      <c r="L19" s="21">
        <v>46140.166666666999</v>
      </c>
      <c r="M19" s="20">
        <v>301</v>
      </c>
      <c r="N19" s="24">
        <v>352.4</v>
      </c>
    </row>
    <row r="20" spans="1:14" outlineLevel="1" x14ac:dyDescent="0.25">
      <c r="A20" s="11" t="s">
        <v>1222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44">
        <f>SUBTOTAL(9,N17:N19)</f>
        <v>1057.1999999999998</v>
      </c>
    </row>
    <row r="21" spans="1:14" outlineLevel="2" x14ac:dyDescent="0.25">
      <c r="A21" s="20" t="s">
        <v>1264</v>
      </c>
      <c r="B21" s="20" t="s">
        <v>1265</v>
      </c>
      <c r="C21" s="20" t="s">
        <v>50</v>
      </c>
      <c r="D21" s="20" t="s">
        <v>1266</v>
      </c>
      <c r="E21" s="20" t="s">
        <v>1267</v>
      </c>
      <c r="F21" s="20" t="s">
        <v>1268</v>
      </c>
      <c r="G21" s="20" t="s">
        <v>1269</v>
      </c>
      <c r="H21" s="20" t="s">
        <v>39</v>
      </c>
      <c r="I21" s="21">
        <v>45601.208333333001</v>
      </c>
      <c r="J21" s="20" t="s">
        <v>23</v>
      </c>
      <c r="K21" s="20"/>
      <c r="L21" s="21">
        <v>45966.208333333001</v>
      </c>
      <c r="M21" s="20">
        <v>127</v>
      </c>
      <c r="N21" s="24">
        <v>101.32</v>
      </c>
    </row>
    <row r="22" spans="1:14" outlineLevel="1" x14ac:dyDescent="0.25">
      <c r="A22" s="11" t="s">
        <v>1270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44">
        <f>SUBTOTAL(9,N21:N21)</f>
        <v>101.32</v>
      </c>
    </row>
    <row r="23" spans="1:14" outlineLevel="2" x14ac:dyDescent="0.25">
      <c r="A23" s="20" t="s">
        <v>1271</v>
      </c>
      <c r="B23" s="20" t="s">
        <v>1272</v>
      </c>
      <c r="C23" s="20" t="s">
        <v>17</v>
      </c>
      <c r="D23" s="20" t="s">
        <v>1273</v>
      </c>
      <c r="E23" s="20" t="s">
        <v>1274</v>
      </c>
      <c r="F23" s="20" t="s">
        <v>1275</v>
      </c>
      <c r="G23" s="20" t="s">
        <v>1276</v>
      </c>
      <c r="H23" s="20" t="s">
        <v>31</v>
      </c>
      <c r="I23" s="21">
        <v>45693.208333333001</v>
      </c>
      <c r="J23" s="20" t="s">
        <v>23</v>
      </c>
      <c r="K23" s="20" t="s">
        <v>1277</v>
      </c>
      <c r="L23" s="21">
        <v>46058.208333333001</v>
      </c>
      <c r="M23" s="20">
        <v>219</v>
      </c>
      <c r="N23" s="24">
        <v>940.54</v>
      </c>
    </row>
    <row r="24" spans="1:14" outlineLevel="1" x14ac:dyDescent="0.25">
      <c r="A24" s="11" t="s">
        <v>1278</v>
      </c>
      <c r="B24" s="26"/>
      <c r="C24" s="26"/>
      <c r="D24" s="26"/>
      <c r="E24" s="26"/>
      <c r="F24" s="26"/>
      <c r="G24" s="26"/>
      <c r="H24" s="26"/>
      <c r="I24" s="27"/>
      <c r="J24" s="26"/>
      <c r="K24" s="26"/>
      <c r="L24" s="27"/>
      <c r="M24" s="26"/>
      <c r="N24" s="44">
        <f>SUBTOTAL(9,N23:N23)</f>
        <v>940.54</v>
      </c>
    </row>
    <row r="25" spans="1:14" outlineLevel="2" x14ac:dyDescent="0.25">
      <c r="A25" s="20" t="s">
        <v>1279</v>
      </c>
      <c r="B25" s="20" t="s">
        <v>1280</v>
      </c>
      <c r="C25" s="20" t="s">
        <v>50</v>
      </c>
      <c r="D25" s="20" t="s">
        <v>1281</v>
      </c>
      <c r="E25" s="20" t="s">
        <v>1282</v>
      </c>
      <c r="F25" s="20" t="s">
        <v>1283</v>
      </c>
      <c r="G25" s="20" t="s">
        <v>1284</v>
      </c>
      <c r="H25" s="20" t="s">
        <v>39</v>
      </c>
      <c r="I25" s="21">
        <v>45712.208333333001</v>
      </c>
      <c r="J25" s="20" t="s">
        <v>23</v>
      </c>
      <c r="K25" s="20"/>
      <c r="L25" s="21">
        <v>46077.208333333001</v>
      </c>
      <c r="M25" s="20">
        <v>238</v>
      </c>
      <c r="N25" s="24">
        <v>329.23</v>
      </c>
    </row>
    <row r="26" spans="1:14" outlineLevel="1" x14ac:dyDescent="0.25">
      <c r="A26" s="11" t="s">
        <v>1285</v>
      </c>
      <c r="B26" s="26"/>
      <c r="C26" s="26"/>
      <c r="D26" s="26"/>
      <c r="E26" s="26"/>
      <c r="F26" s="26"/>
      <c r="G26" s="26"/>
      <c r="H26" s="26"/>
      <c r="I26" s="27"/>
      <c r="J26" s="26"/>
      <c r="K26" s="26"/>
      <c r="L26" s="27"/>
      <c r="M26" s="26"/>
      <c r="N26" s="44">
        <f>SUBTOTAL(9,N25:N25)</f>
        <v>329.23</v>
      </c>
    </row>
    <row r="27" spans="1:14" outlineLevel="2" x14ac:dyDescent="0.25">
      <c r="A27" s="20" t="s">
        <v>1286</v>
      </c>
      <c r="B27" s="20" t="s">
        <v>1287</v>
      </c>
      <c r="C27" s="20" t="s">
        <v>17</v>
      </c>
      <c r="D27" s="20" t="s">
        <v>745</v>
      </c>
      <c r="E27" s="20" t="s">
        <v>1288</v>
      </c>
      <c r="F27" s="20" t="s">
        <v>1289</v>
      </c>
      <c r="G27" s="20" t="s">
        <v>1290</v>
      </c>
      <c r="H27" s="20" t="s">
        <v>31</v>
      </c>
      <c r="I27" s="21">
        <v>45779.166666666999</v>
      </c>
      <c r="J27" s="20" t="s">
        <v>23</v>
      </c>
      <c r="K27" s="20" t="s">
        <v>1291</v>
      </c>
      <c r="L27" s="21">
        <v>46144.166666666999</v>
      </c>
      <c r="M27" s="20">
        <v>305</v>
      </c>
      <c r="N27" s="24">
        <v>448.45</v>
      </c>
    </row>
    <row r="28" spans="1:14" outlineLevel="1" x14ac:dyDescent="0.25">
      <c r="A28" s="11" t="s">
        <v>1292</v>
      </c>
      <c r="B28" s="26"/>
      <c r="C28" s="26"/>
      <c r="D28" s="26"/>
      <c r="E28" s="26"/>
      <c r="F28" s="26"/>
      <c r="G28" s="26"/>
      <c r="H28" s="26"/>
      <c r="I28" s="27"/>
      <c r="J28" s="26"/>
      <c r="K28" s="26"/>
      <c r="L28" s="27"/>
      <c r="M28" s="26"/>
      <c r="N28" s="44">
        <f>SUBTOTAL(9,N27:N27)</f>
        <v>448.45</v>
      </c>
    </row>
    <row r="29" spans="1:14" outlineLevel="2" x14ac:dyDescent="0.25">
      <c r="A29" s="20" t="s">
        <v>1293</v>
      </c>
      <c r="B29" s="20" t="s">
        <v>1294</v>
      </c>
      <c r="C29" s="20" t="s">
        <v>17</v>
      </c>
      <c r="D29" s="20" t="s">
        <v>1295</v>
      </c>
      <c r="E29" s="20" t="s">
        <v>1296</v>
      </c>
      <c r="F29" s="20" t="s">
        <v>1297</v>
      </c>
      <c r="G29" s="20" t="s">
        <v>1298</v>
      </c>
      <c r="H29" s="20" t="s">
        <v>31</v>
      </c>
      <c r="I29" s="21">
        <v>45644.208333333001</v>
      </c>
      <c r="J29" s="20" t="s">
        <v>81</v>
      </c>
      <c r="K29" s="20" t="s">
        <v>1299</v>
      </c>
      <c r="L29" s="21">
        <v>46009.208333333001</v>
      </c>
      <c r="M29" s="20">
        <v>170</v>
      </c>
      <c r="N29" s="24">
        <v>158.97</v>
      </c>
    </row>
    <row r="30" spans="1:14" outlineLevel="1" x14ac:dyDescent="0.25">
      <c r="A30" s="11" t="s">
        <v>1300</v>
      </c>
      <c r="B30" s="26"/>
      <c r="C30" s="26"/>
      <c r="D30" s="26"/>
      <c r="E30" s="26"/>
      <c r="F30" s="26"/>
      <c r="G30" s="26"/>
      <c r="H30" s="26"/>
      <c r="I30" s="27"/>
      <c r="J30" s="26"/>
      <c r="K30" s="26"/>
      <c r="L30" s="27"/>
      <c r="M30" s="26"/>
      <c r="N30" s="44">
        <f>SUBTOTAL(9,N29:N29)</f>
        <v>158.97</v>
      </c>
    </row>
    <row r="31" spans="1:14" x14ac:dyDescent="0.25">
      <c r="A31" s="14" t="s">
        <v>1058</v>
      </c>
      <c r="B31" s="28"/>
      <c r="C31" s="28"/>
      <c r="D31" s="28"/>
      <c r="E31" s="28"/>
      <c r="F31" s="28"/>
      <c r="G31" s="28"/>
      <c r="H31" s="28"/>
      <c r="I31" s="29"/>
      <c r="J31" s="28"/>
      <c r="K31" s="28"/>
      <c r="L31" s="29"/>
      <c r="M31" s="28"/>
      <c r="N31" s="45">
        <f>SUBTOTAL(9,N4:N29)</f>
        <v>6204.7900000000009</v>
      </c>
    </row>
  </sheetData>
  <mergeCells count="1">
    <mergeCell ref="A2:N2"/>
  </mergeCells>
  <pageMargins left="0.7" right="0.7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LSUAM</vt:lpstr>
      <vt:lpstr>LSUA</vt:lpstr>
      <vt:lpstr>PBRC</vt:lpstr>
      <vt:lpstr>LSUS</vt:lpstr>
      <vt:lpstr>LSUE</vt:lpstr>
      <vt:lpstr>AG Center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Jennifer A Driggers</cp:lastModifiedBy>
  <cp:lastPrinted>2025-07-10T19:20:59Z</cp:lastPrinted>
  <dcterms:created xsi:type="dcterms:W3CDTF">2025-07-01T09:31:24Z</dcterms:created>
  <dcterms:modified xsi:type="dcterms:W3CDTF">2025-07-10T19:31:08Z</dcterms:modified>
  <cp:category/>
</cp:coreProperties>
</file>