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'Sheet1'!$A$1:$I$30</definedName>
  </definedNames>
  <calcPr fullCalcOnLoad="1"/>
</workbook>
</file>

<file path=xl/sharedStrings.xml><?xml version="1.0" encoding="utf-8"?>
<sst xmlns="http://schemas.openxmlformats.org/spreadsheetml/2006/main" count="30" uniqueCount="23">
  <si>
    <t xml:space="preserve">  Source of Funds</t>
  </si>
  <si>
    <t>Total</t>
  </si>
  <si>
    <t>Current</t>
  </si>
  <si>
    <t>Plant</t>
  </si>
  <si>
    <t>Gifts</t>
  </si>
  <si>
    <t/>
  </si>
  <si>
    <t xml:space="preserve">    Movable items</t>
  </si>
  <si>
    <t>LSU Agricultural Center</t>
  </si>
  <si>
    <t xml:space="preserve">    Central stations --</t>
  </si>
  <si>
    <t xml:space="preserve">      Animal and food science facility</t>
  </si>
  <si>
    <t xml:space="preserve">  Equipment - unallocated -</t>
  </si>
  <si>
    <t xml:space="preserve">        Total</t>
  </si>
  <si>
    <t>Changes in Investment in Plant</t>
  </si>
  <si>
    <t>ANALYSIS G-2A</t>
  </si>
  <si>
    <t xml:space="preserve">    Hill Farm - Homer --</t>
  </si>
  <si>
    <t xml:space="preserve">      New maintenance shop</t>
  </si>
  <si>
    <t xml:space="preserve">    Camp Grant Walker --</t>
  </si>
  <si>
    <t xml:space="preserve">      Field classroom</t>
  </si>
  <si>
    <t xml:space="preserve">      IDIF access road</t>
  </si>
  <si>
    <t xml:space="preserve">    Coastal- Port Sulphur --</t>
  </si>
  <si>
    <t>For the year ended June 30, 2011</t>
  </si>
  <si>
    <t xml:space="preserve">      Greenhouses</t>
  </si>
  <si>
    <t xml:space="preserve">    Southeast - Franklinton --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</si>
</sst>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_);_(@_)"/>
    <numFmt numFmtId="168" formatCode="_(&quot;$&quot;* #,##0.00_);_(&quot;$&quot;* \(#,##0.00\);_(&quot;$&quot;* &quot;-&quot;_);_(@_)"/>
    <numFmt numFmtId="169" formatCode="_(&quot;$&quot;* #,##0.0_);_(&quot;$&quot;* \(#,##0.0\);_(&quot;$&quot;* &quot;-&quot;??_);_(@_)"/>
    <numFmt numFmtId="170" formatCode="_(* #,##0.0_);_(* \(#,##0.0\);_(* &quot;-&quot;??_);_(@_)"/>
  </numFmts>
  <fonts count="44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43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165" fontId="41" fillId="0" borderId="0" xfId="45" applyNumberFormat="1" applyFont="1" applyFill="1" applyBorder="1" applyAlignment="1" applyProtection="1">
      <alignment vertical="center"/>
      <protection/>
    </xf>
    <xf numFmtId="165" fontId="41" fillId="0" borderId="0" xfId="45" applyNumberFormat="1" applyFont="1" applyFill="1" applyBorder="1" applyAlignment="1" applyProtection="1">
      <alignment horizontal="center" vertical="center"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41" fontId="4" fillId="0" borderId="0" xfId="46" applyNumberFormat="1" applyFont="1" applyFill="1" applyAlignment="1" applyProtection="1">
      <alignment horizontal="right"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horizontal="right" vertical="center"/>
      <protection/>
    </xf>
    <xf numFmtId="41" fontId="4" fillId="0" borderId="10" xfId="42" applyNumberFormat="1" applyFont="1" applyFill="1" applyBorder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2" xfId="46" applyNumberFormat="1" applyFont="1" applyFill="1" applyBorder="1" applyAlignment="1" applyProtection="1">
      <alignment vertical="center"/>
      <protection/>
    </xf>
    <xf numFmtId="165" fontId="3" fillId="0" borderId="0" xfId="45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10" xfId="42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38100</xdr:rowOff>
    </xdr:from>
    <xdr:to>
      <xdr:col>0</xdr:col>
      <xdr:colOff>2038350</xdr:colOff>
      <xdr:row>6</xdr:row>
      <xdr:rowOff>85725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1666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showGridLines="0" tabSelected="1" zoomScalePageLayoutView="0" workbookViewId="0" topLeftCell="A7">
      <selection activeCell="A27" sqref="A27"/>
    </sheetView>
  </sheetViews>
  <sheetFormatPr defaultColWidth="9.140625" defaultRowHeight="12.75"/>
  <cols>
    <col min="1" max="1" width="35.7109375" style="1" customWidth="1"/>
    <col min="2" max="2" width="1.7109375" style="1" customWidth="1"/>
    <col min="3" max="3" width="14.851562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8" width="1.7109375" style="1" customWidth="1"/>
    <col min="9" max="9" width="14.7109375" style="1" customWidth="1"/>
    <col min="10" max="10" width="4.140625" style="1" customWidth="1"/>
    <col min="11" max="16384" width="9.140625" style="1" customWidth="1"/>
  </cols>
  <sheetData>
    <row r="1" spans="1:9" ht="12.75">
      <c r="A1" s="45"/>
      <c r="B1" s="12"/>
      <c r="C1" s="12"/>
      <c r="D1" s="12"/>
      <c r="E1" s="12"/>
      <c r="F1" s="12"/>
      <c r="G1" s="12"/>
      <c r="H1" s="8"/>
      <c r="I1" s="8"/>
    </row>
    <row r="2" spans="1:9" ht="10.5" customHeight="1">
      <c r="A2" s="45"/>
      <c r="B2" s="12"/>
      <c r="C2" s="12"/>
      <c r="D2" s="12"/>
      <c r="E2" s="12"/>
      <c r="F2" s="12"/>
      <c r="G2" s="12"/>
      <c r="H2" s="9"/>
      <c r="I2" s="9"/>
    </row>
    <row r="3" spans="1:256" ht="16.5">
      <c r="A3" s="45"/>
      <c r="B3" s="14"/>
      <c r="D3" s="38"/>
      <c r="E3" s="44" t="s">
        <v>13</v>
      </c>
      <c r="F3" s="44"/>
      <c r="G3" s="44"/>
      <c r="H3" s="44"/>
      <c r="I3" s="4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5"/>
      <c r="B4" s="16"/>
      <c r="C4" s="44"/>
      <c r="D4" s="44"/>
      <c r="E4" s="44"/>
      <c r="F4" s="44"/>
      <c r="G4" s="44"/>
      <c r="H4" s="10"/>
      <c r="I4" s="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5"/>
      <c r="B5" s="14"/>
      <c r="D5" s="38"/>
      <c r="E5" s="44" t="s">
        <v>12</v>
      </c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5"/>
      <c r="B6" s="14"/>
      <c r="D6" s="38"/>
      <c r="E6" s="44" t="s">
        <v>20</v>
      </c>
      <c r="F6" s="44"/>
      <c r="G6" s="44"/>
      <c r="H6" s="44"/>
      <c r="I6" s="4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45"/>
      <c r="B7" s="14"/>
      <c r="C7" s="14"/>
      <c r="D7" s="14"/>
      <c r="E7" s="14"/>
      <c r="F7" s="14"/>
      <c r="G7" s="14"/>
      <c r="H7" s="11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">
      <c r="A8" s="45"/>
      <c r="B8" s="15"/>
      <c r="C8" s="15"/>
      <c r="D8" s="15"/>
      <c r="E8" s="15"/>
      <c r="F8" s="15"/>
      <c r="G8" s="15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/>
      <c r="B9" s="12"/>
      <c r="C9" s="12"/>
      <c r="D9" s="12"/>
      <c r="E9" s="12"/>
      <c r="F9" s="12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4" customFormat="1" ht="12.75" customHeight="1">
      <c r="A10" s="17"/>
      <c r="B10" s="17"/>
      <c r="C10" s="17"/>
      <c r="D10" s="17"/>
      <c r="E10" s="43" t="s">
        <v>0</v>
      </c>
      <c r="F10" s="43"/>
      <c r="G10" s="43"/>
      <c r="H10" s="43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4" customFormat="1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13.5">
      <c r="A14" s="17" t="s">
        <v>7</v>
      </c>
      <c r="B14" s="21" t="s">
        <v>5</v>
      </c>
      <c r="C14" s="22" t="s">
        <v>5</v>
      </c>
      <c r="D14" s="17"/>
      <c r="E14" s="17"/>
      <c r="F14" s="17"/>
      <c r="G14" s="23"/>
      <c r="H14" s="22"/>
      <c r="I14" s="2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17" t="s">
        <v>16</v>
      </c>
      <c r="B15" s="21"/>
      <c r="C15" s="24"/>
      <c r="D15" s="25"/>
      <c r="E15" s="25"/>
      <c r="F15" s="25"/>
      <c r="G15" s="25"/>
      <c r="H15" s="26"/>
      <c r="I15" s="2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17" t="s">
        <v>17</v>
      </c>
      <c r="B16" s="21"/>
      <c r="C16" s="39">
        <f>SUM(E16+G16+I16)</f>
        <v>310089</v>
      </c>
      <c r="D16" s="33"/>
      <c r="E16" s="29">
        <v>0</v>
      </c>
      <c r="F16" s="33"/>
      <c r="G16" s="33">
        <v>310089</v>
      </c>
      <c r="H16" s="39"/>
      <c r="I16" s="29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17" t="s">
        <v>8</v>
      </c>
      <c r="B17" s="21"/>
      <c r="C17" s="27"/>
      <c r="D17" s="30"/>
      <c r="E17" s="30"/>
      <c r="F17" s="30"/>
      <c r="G17" s="30"/>
      <c r="H17" s="31"/>
      <c r="I17" s="3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17" t="s">
        <v>9</v>
      </c>
      <c r="B18" s="21"/>
      <c r="C18" s="39">
        <f>SUM(E18+G18+I18)</f>
        <v>275564</v>
      </c>
      <c r="D18" s="33"/>
      <c r="E18" s="29">
        <v>0</v>
      </c>
      <c r="F18" s="33"/>
      <c r="G18" s="33">
        <f>269943+5621</f>
        <v>275564</v>
      </c>
      <c r="H18" s="39"/>
      <c r="I18" s="29"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17" t="s">
        <v>18</v>
      </c>
      <c r="B19" s="21"/>
      <c r="C19" s="39">
        <f>SUM(E19+G19+I19)</f>
        <v>114269</v>
      </c>
      <c r="D19" s="33"/>
      <c r="E19" s="29">
        <v>0</v>
      </c>
      <c r="F19" s="33"/>
      <c r="G19" s="33">
        <v>114269</v>
      </c>
      <c r="H19" s="39"/>
      <c r="I19" s="29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17" t="s">
        <v>15</v>
      </c>
      <c r="B20" s="21"/>
      <c r="C20" s="39">
        <f>SUM(E20+G20+I20)</f>
        <v>152808</v>
      </c>
      <c r="D20" s="33"/>
      <c r="E20" s="29">
        <v>0</v>
      </c>
      <c r="F20" s="33"/>
      <c r="G20" s="33">
        <v>152808</v>
      </c>
      <c r="H20" s="39"/>
      <c r="I20" s="29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17" t="s">
        <v>19</v>
      </c>
      <c r="B21" s="21"/>
      <c r="C21" s="27"/>
      <c r="D21" s="30"/>
      <c r="E21" s="29"/>
      <c r="F21" s="30"/>
      <c r="G21" s="29"/>
      <c r="H21" s="31"/>
      <c r="I21" s="27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17" t="s">
        <v>21</v>
      </c>
      <c r="B22" s="21"/>
      <c r="C22" s="27">
        <f>SUM(E22+G22+I22)</f>
        <v>325702</v>
      </c>
      <c r="D22" s="30"/>
      <c r="E22" s="29">
        <f>150751+174951</f>
        <v>325702</v>
      </c>
      <c r="F22" s="30"/>
      <c r="G22" s="29">
        <v>0</v>
      </c>
      <c r="H22" s="31"/>
      <c r="I22" s="27">
        <v>0</v>
      </c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17" t="s">
        <v>14</v>
      </c>
      <c r="B23" s="21"/>
      <c r="C23" s="27"/>
      <c r="D23" s="28"/>
      <c r="E23" s="29"/>
      <c r="F23" s="30"/>
      <c r="G23" s="29"/>
      <c r="H23" s="31"/>
      <c r="I23" s="27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17" t="s">
        <v>15</v>
      </c>
      <c r="B24" s="21"/>
      <c r="C24" s="27">
        <f>SUM(E24+G24+I24)</f>
        <v>174953</v>
      </c>
      <c r="D24" s="28"/>
      <c r="E24" s="29">
        <v>0</v>
      </c>
      <c r="F24" s="30"/>
      <c r="G24" s="29">
        <v>174953</v>
      </c>
      <c r="H24" s="31"/>
      <c r="I24" s="27">
        <v>0</v>
      </c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17" t="s">
        <v>22</v>
      </c>
      <c r="B25" s="21"/>
      <c r="C25" s="27"/>
      <c r="D25" s="28"/>
      <c r="E25" s="29"/>
      <c r="F25" s="30"/>
      <c r="G25" s="29"/>
      <c r="H25" s="31"/>
      <c r="I25" s="27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17" t="s">
        <v>15</v>
      </c>
      <c r="B26" s="21"/>
      <c r="C26" s="27">
        <f>SUM(E26+G26+I26)</f>
        <v>220619</v>
      </c>
      <c r="D26" s="30"/>
      <c r="E26" s="29">
        <v>0</v>
      </c>
      <c r="F26" s="30"/>
      <c r="G26" s="29">
        <v>220619</v>
      </c>
      <c r="H26" s="31"/>
      <c r="I26" s="27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17" t="s">
        <v>10</v>
      </c>
      <c r="B27" s="21" t="s">
        <v>5</v>
      </c>
      <c r="C27" s="39"/>
      <c r="D27" s="33"/>
      <c r="E27" s="40"/>
      <c r="F27" s="33"/>
      <c r="G27" s="40"/>
      <c r="H27" s="39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17" t="s">
        <v>6</v>
      </c>
      <c r="B28" s="21" t="s">
        <v>5</v>
      </c>
      <c r="C28" s="41">
        <f>SUM(E28:I28)</f>
        <v>1246976</v>
      </c>
      <c r="D28" s="33"/>
      <c r="E28" s="41">
        <v>1200208</v>
      </c>
      <c r="F28" s="42"/>
      <c r="G28" s="32">
        <v>46768</v>
      </c>
      <c r="H28" s="33"/>
      <c r="I28" s="32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34"/>
      <c r="B29" s="21" t="s">
        <v>5</v>
      </c>
      <c r="C29" s="17"/>
      <c r="D29" s="17"/>
      <c r="E29" s="17"/>
      <c r="F29" s="17"/>
      <c r="G29" s="17"/>
      <c r="H29" s="17"/>
      <c r="I29" s="1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4.25" thickBot="1">
      <c r="A30" s="17" t="s">
        <v>11</v>
      </c>
      <c r="B30" s="21" t="s">
        <v>5</v>
      </c>
      <c r="C30" s="35">
        <f>SUM(C14:C29)</f>
        <v>2820980</v>
      </c>
      <c r="D30" s="36"/>
      <c r="E30" s="35">
        <f>SUM(E14:E29)</f>
        <v>1525910</v>
      </c>
      <c r="F30" s="36"/>
      <c r="G30" s="35">
        <f>SUM(G14:G29)</f>
        <v>1295070</v>
      </c>
      <c r="H30" s="36"/>
      <c r="I30" s="37">
        <f>SUM(I14:I29)</f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2.75" thickTop="1">
      <c r="A31" s="3"/>
      <c r="B31" s="3"/>
      <c r="C31" s="5"/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:256" ht="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256" ht="1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14:I3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6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2010-10-01T15:08:01Z</cp:lastPrinted>
  <dcterms:created xsi:type="dcterms:W3CDTF">2003-01-16T19:50:02Z</dcterms:created>
  <dcterms:modified xsi:type="dcterms:W3CDTF">2011-09-02T15:24:52Z</dcterms:modified>
  <cp:category/>
  <cp:version/>
  <cp:contentType/>
  <cp:contentStatus/>
</cp:coreProperties>
</file>