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5490" activeTab="0"/>
  </bookViews>
  <sheets>
    <sheet name="Sheet1" sheetId="1" r:id="rId1"/>
  </sheets>
  <definedNames>
    <definedName name="_xlnm.Print_Area" localSheetId="0">'Sheet1'!$A$1:$I$30</definedName>
  </definedNames>
  <calcPr fullCalcOnLoad="1"/>
</workbook>
</file>

<file path=xl/sharedStrings.xml><?xml version="1.0" encoding="utf-8"?>
<sst xmlns="http://schemas.openxmlformats.org/spreadsheetml/2006/main" count="25" uniqueCount="22">
  <si>
    <t xml:space="preserve">  Source of Funds</t>
  </si>
  <si>
    <t>Total</t>
  </si>
  <si>
    <t>Current</t>
  </si>
  <si>
    <t>Plant</t>
  </si>
  <si>
    <t>Gifts</t>
  </si>
  <si>
    <t/>
  </si>
  <si>
    <t xml:space="preserve">  Equipment-unallocated -</t>
  </si>
  <si>
    <t xml:space="preserve">    Movable items</t>
  </si>
  <si>
    <t>Pennington Biomedical Research Center</t>
  </si>
  <si>
    <t xml:space="preserve">        Total </t>
  </si>
  <si>
    <t>ANALYSIS G-2A</t>
  </si>
  <si>
    <t>Changes in Investment in Plant</t>
  </si>
  <si>
    <t xml:space="preserve">  New buildings - </t>
  </si>
  <si>
    <t xml:space="preserve">    Imaging Center</t>
  </si>
  <si>
    <t xml:space="preserve">  Improvements to buildings - </t>
  </si>
  <si>
    <t xml:space="preserve">    Building D clinic renovation</t>
  </si>
  <si>
    <t>For the year ended June 30, 2016</t>
  </si>
  <si>
    <t xml:space="preserve">    Building L Basic Science Lab</t>
  </si>
  <si>
    <t xml:space="preserve">  Improvements other than buildings - </t>
  </si>
  <si>
    <t xml:space="preserve">    Land improvements</t>
  </si>
  <si>
    <t xml:space="preserve">    Central utilities and storage building</t>
  </si>
  <si>
    <t xml:space="preserve">    Building G clinic renovation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</si>
</sst>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#,##0.000000_);\(#,##0.000000\)"/>
    <numFmt numFmtId="167" formatCode="_(&quot;$&quot;* #,##0.0_);_(&quot;$&quot;* \(#,##0.0\);_(&quot;$&quot;* &quot;-&quot;??_);_(@_)"/>
    <numFmt numFmtId="168" formatCode="_(* #,##0.0_);_(* \(#,##0.0\);_(* &quot;-&quot;??_);_(@_)"/>
    <numFmt numFmtId="169" formatCode="[$-409]mmmm\ d\,\ yyyy;@"/>
  </numFmts>
  <fonts count="45"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8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>
      <alignment vertical="center"/>
    </xf>
    <xf numFmtId="5" fontId="1" fillId="0" borderId="0" xfId="0" applyNumberFormat="1" applyFont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0" fontId="0" fillId="0" borderId="0" xfId="58">
      <alignment/>
      <protection/>
    </xf>
    <xf numFmtId="165" fontId="1" fillId="0" borderId="0" xfId="44" applyNumberFormat="1" applyFont="1" applyFill="1" applyAlignment="1" applyProtection="1">
      <alignment vertical="center"/>
      <protection/>
    </xf>
    <xf numFmtId="165" fontId="1" fillId="0" borderId="0" xfId="44" applyNumberFormat="1" applyFont="1" applyFill="1" applyBorder="1" applyAlignment="1" applyProtection="1">
      <alignment vertical="center"/>
      <protection/>
    </xf>
    <xf numFmtId="0" fontId="0" fillId="0" borderId="0" xfId="58" applyFill="1">
      <alignment/>
      <protection/>
    </xf>
    <xf numFmtId="165" fontId="2" fillId="0" borderId="0" xfId="44" applyNumberFormat="1" applyFont="1" applyFill="1" applyBorder="1" applyAlignment="1" applyProtection="1">
      <alignment vertical="center"/>
      <protection/>
    </xf>
    <xf numFmtId="0" fontId="0" fillId="0" borderId="0" xfId="59" applyFill="1" applyBorder="1">
      <alignment/>
      <protection/>
    </xf>
    <xf numFmtId="0" fontId="0" fillId="0" borderId="0" xfId="59">
      <alignment/>
      <protection/>
    </xf>
    <xf numFmtId="165" fontId="42" fillId="0" borderId="0" xfId="45" applyNumberFormat="1" applyFont="1" applyFill="1" applyBorder="1" applyAlignment="1" applyProtection="1">
      <alignment vertical="center"/>
      <protection/>
    </xf>
    <xf numFmtId="165" fontId="42" fillId="0" borderId="0" xfId="45" applyNumberFormat="1" applyFont="1" applyFill="1" applyBorder="1" applyAlignment="1" applyProtection="1">
      <alignment horizontal="center" vertical="center"/>
      <protection/>
    </xf>
    <xf numFmtId="165" fontId="43" fillId="0" borderId="0" xfId="45" applyNumberFormat="1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 quotePrefix="1">
      <alignment vertical="center"/>
      <protection/>
    </xf>
    <xf numFmtId="164" fontId="4" fillId="0" borderId="0" xfId="46" applyNumberFormat="1" applyFont="1" applyFill="1" applyBorder="1" applyAlignment="1" applyProtection="1">
      <alignment vertical="center"/>
      <protection/>
    </xf>
    <xf numFmtId="164" fontId="4" fillId="0" borderId="0" xfId="46" applyNumberFormat="1" applyFont="1" applyFill="1" applyAlignment="1" applyProtection="1">
      <alignment vertical="center"/>
      <protection/>
    </xf>
    <xf numFmtId="164" fontId="4" fillId="0" borderId="0" xfId="46" applyNumberFormat="1" applyFont="1" applyFill="1" applyAlignment="1" applyProtection="1">
      <alignment horizontal="right" vertical="center"/>
      <protection/>
    </xf>
    <xf numFmtId="165" fontId="4" fillId="0" borderId="11" xfId="42" applyNumberFormat="1" applyFont="1" applyFill="1" applyBorder="1" applyAlignment="1" applyProtection="1">
      <alignment vertical="center"/>
      <protection/>
    </xf>
    <xf numFmtId="165" fontId="4" fillId="0" borderId="0" xfId="42" applyNumberFormat="1" applyFont="1" applyFill="1" applyAlignment="1" applyProtection="1">
      <alignment vertical="center"/>
      <protection/>
    </xf>
    <xf numFmtId="165" fontId="4" fillId="0" borderId="0" xfId="42" applyNumberFormat="1" applyFont="1" applyFill="1" applyAlignment="1" applyProtection="1">
      <alignment horizontal="right" vertical="center"/>
      <protection/>
    </xf>
    <xf numFmtId="166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>
      <alignment vertical="center"/>
    </xf>
    <xf numFmtId="164" fontId="4" fillId="0" borderId="12" xfId="46" applyNumberFormat="1" applyFont="1" applyFill="1" applyBorder="1" applyAlignment="1" applyProtection="1">
      <alignment vertical="center"/>
      <protection/>
    </xf>
    <xf numFmtId="165" fontId="4" fillId="0" borderId="11" xfId="42" applyNumberFormat="1" applyFont="1" applyFill="1" applyBorder="1" applyAlignment="1" applyProtection="1">
      <alignment horizontal="right" vertical="center"/>
      <protection/>
    </xf>
    <xf numFmtId="165" fontId="4" fillId="0" borderId="0" xfId="42" applyNumberFormat="1" applyFont="1" applyFill="1" applyAlignment="1" applyProtection="1" quotePrefix="1">
      <alignment vertical="center"/>
      <protection/>
    </xf>
    <xf numFmtId="165" fontId="4" fillId="0" borderId="0" xfId="42" applyNumberFormat="1" applyFont="1" applyFill="1" applyBorder="1" applyAlignment="1" applyProtection="1">
      <alignment vertical="center"/>
      <protection/>
    </xf>
    <xf numFmtId="165" fontId="1" fillId="0" borderId="0" xfId="42" applyNumberFormat="1" applyFont="1" applyFill="1" applyAlignment="1" applyProtection="1">
      <alignment vertical="center"/>
      <protection/>
    </xf>
    <xf numFmtId="165" fontId="1" fillId="0" borderId="0" xfId="42" applyNumberFormat="1" applyFont="1" applyFill="1" applyAlignment="1">
      <alignment vertical="center"/>
    </xf>
    <xf numFmtId="165" fontId="44" fillId="0" borderId="0" xfId="45" applyNumberFormat="1" applyFont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165" fontId="5" fillId="0" borderId="0" xfId="45" applyNumberFormat="1" applyFont="1" applyFill="1" applyBorder="1" applyAlignment="1" applyProtection="1">
      <alignment horizontal="center" vertical="center"/>
      <protection/>
    </xf>
    <xf numFmtId="165" fontId="44" fillId="0" borderId="0" xfId="45" applyNumberFormat="1" applyFont="1" applyAlignment="1" applyProtection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9"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1838325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18383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2"/>
  <sheetViews>
    <sheetView showGridLines="0" tabSelected="1" zoomScalePageLayoutView="0" workbookViewId="0" topLeftCell="A1">
      <selection activeCell="C27" sqref="C27"/>
    </sheetView>
  </sheetViews>
  <sheetFormatPr defaultColWidth="9.140625" defaultRowHeight="12.75"/>
  <cols>
    <col min="1" max="1" width="37.57421875" style="2" customWidth="1"/>
    <col min="2" max="2" width="1.8515625" style="2" customWidth="1"/>
    <col min="3" max="3" width="13.7109375" style="2" customWidth="1"/>
    <col min="4" max="4" width="1.8515625" style="2" customWidth="1"/>
    <col min="5" max="5" width="13.7109375" style="2" customWidth="1"/>
    <col min="6" max="6" width="1.8515625" style="2" customWidth="1"/>
    <col min="7" max="7" width="13.7109375" style="2" customWidth="1"/>
    <col min="8" max="8" width="1.8515625" style="2" customWidth="1"/>
    <col min="9" max="9" width="13.7109375" style="2" customWidth="1"/>
    <col min="10" max="10" width="4.140625" style="2" customWidth="1"/>
    <col min="11" max="16384" width="9.140625" style="2" customWidth="1"/>
  </cols>
  <sheetData>
    <row r="1" spans="1:256" ht="12.75">
      <c r="A1" s="38"/>
      <c r="B1" s="14"/>
      <c r="C1" s="14"/>
      <c r="D1" s="14"/>
      <c r="E1" s="14"/>
      <c r="F1" s="14"/>
      <c r="G1" s="14"/>
      <c r="H1" s="13"/>
      <c r="I1" s="10"/>
      <c r="J1" s="8"/>
      <c r="K1" s="8"/>
      <c r="L1" s="8"/>
      <c r="M1" s="8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0.5" customHeight="1">
      <c r="A2" s="38"/>
      <c r="B2" s="14"/>
      <c r="C2" s="14"/>
      <c r="D2" s="14"/>
      <c r="E2" s="14"/>
      <c r="F2" s="14"/>
      <c r="G2" s="14"/>
      <c r="H2" s="13"/>
      <c r="I2" s="10"/>
      <c r="J2" s="8"/>
      <c r="K2" s="8"/>
      <c r="L2" s="8"/>
      <c r="M2" s="8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6.5">
      <c r="A3" s="41"/>
      <c r="B3" s="15"/>
      <c r="C3" s="40" t="s">
        <v>10</v>
      </c>
      <c r="D3" s="40"/>
      <c r="E3" s="40"/>
      <c r="F3" s="40"/>
      <c r="G3" s="40"/>
      <c r="H3" s="40"/>
      <c r="I3" s="40"/>
      <c r="J3" s="8"/>
      <c r="K3" s="8"/>
      <c r="L3" s="8"/>
      <c r="M3" s="8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8.25" customHeight="1">
      <c r="A4" s="41"/>
      <c r="B4" s="17"/>
      <c r="C4" s="40"/>
      <c r="D4" s="40"/>
      <c r="E4" s="40"/>
      <c r="F4" s="40"/>
      <c r="G4" s="40"/>
      <c r="H4" s="13"/>
      <c r="I4" s="12"/>
      <c r="J4" s="8"/>
      <c r="K4" s="8"/>
      <c r="L4" s="8"/>
      <c r="M4" s="8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16.5">
      <c r="A5" s="41"/>
      <c r="B5" s="15"/>
      <c r="C5" s="40" t="s">
        <v>11</v>
      </c>
      <c r="D5" s="40"/>
      <c r="E5" s="40"/>
      <c r="F5" s="40"/>
      <c r="G5" s="40"/>
      <c r="H5" s="40"/>
      <c r="I5" s="40"/>
      <c r="J5" s="8"/>
      <c r="K5" s="8"/>
      <c r="L5" s="8"/>
      <c r="M5" s="8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16.5">
      <c r="A6" s="41"/>
      <c r="B6" s="15"/>
      <c r="C6" s="40" t="s">
        <v>16</v>
      </c>
      <c r="D6" s="40"/>
      <c r="E6" s="40"/>
      <c r="F6" s="40"/>
      <c r="G6" s="40"/>
      <c r="H6" s="40"/>
      <c r="I6" s="40"/>
      <c r="J6" s="8"/>
      <c r="K6" s="8"/>
      <c r="L6" s="8"/>
      <c r="M6" s="8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10.5" customHeight="1">
      <c r="A7" s="38"/>
      <c r="B7" s="15"/>
      <c r="C7" s="15"/>
      <c r="D7" s="15"/>
      <c r="E7" s="15"/>
      <c r="F7" s="15"/>
      <c r="G7" s="15"/>
      <c r="H7" s="13"/>
      <c r="I7" s="10"/>
      <c r="J7" s="8"/>
      <c r="K7" s="8"/>
      <c r="L7" s="8"/>
      <c r="M7" s="8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12.75">
      <c r="A8" s="38"/>
      <c r="B8" s="16"/>
      <c r="C8" s="16"/>
      <c r="D8" s="16"/>
      <c r="E8" s="16"/>
      <c r="F8" s="16"/>
      <c r="G8" s="16"/>
      <c r="H8" s="13"/>
      <c r="I8" s="10"/>
      <c r="J8" s="8"/>
      <c r="K8" s="8"/>
      <c r="L8" s="8"/>
      <c r="M8" s="8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12.75">
      <c r="A9" s="9"/>
      <c r="B9" s="9"/>
      <c r="C9" s="9"/>
      <c r="D9" s="9"/>
      <c r="E9" s="9"/>
      <c r="F9" s="9"/>
      <c r="G9" s="9"/>
      <c r="H9" s="9"/>
      <c r="I9" s="9"/>
      <c r="J9" s="11"/>
      <c r="K9" s="11"/>
      <c r="L9" s="11"/>
      <c r="M9" s="1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12.75" customHeight="1">
      <c r="A10" s="1"/>
      <c r="B10" s="1"/>
      <c r="C10" s="1"/>
      <c r="D10" s="1"/>
      <c r="E10" s="39" t="s">
        <v>0</v>
      </c>
      <c r="F10" s="39"/>
      <c r="G10" s="39"/>
      <c r="H10" s="39"/>
      <c r="I10" s="39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4" customFormat="1" ht="12.75" customHeight="1">
      <c r="A11" s="18"/>
      <c r="B11" s="18"/>
      <c r="C11" s="18"/>
      <c r="D11" s="18"/>
      <c r="E11" s="19"/>
      <c r="F11" s="19"/>
      <c r="G11" s="19"/>
      <c r="H11" s="19"/>
      <c r="I11" s="19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13.5">
      <c r="A12" s="20"/>
      <c r="B12" s="20"/>
      <c r="C12" s="21" t="s">
        <v>1</v>
      </c>
      <c r="D12" s="18"/>
      <c r="E12" s="21" t="s">
        <v>2</v>
      </c>
      <c r="F12" s="18"/>
      <c r="G12" s="21" t="s">
        <v>3</v>
      </c>
      <c r="H12" s="18"/>
      <c r="I12" s="21" t="s">
        <v>4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ht="13.5">
      <c r="A13" s="20"/>
      <c r="B13" s="20"/>
      <c r="C13" s="20"/>
      <c r="D13" s="20"/>
      <c r="E13" s="20"/>
      <c r="F13" s="20"/>
      <c r="G13" s="20"/>
      <c r="H13" s="20"/>
      <c r="I13" s="20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7" customFormat="1" ht="13.5">
      <c r="A14" s="22" t="s">
        <v>8</v>
      </c>
      <c r="B14" s="23" t="s">
        <v>5</v>
      </c>
      <c r="C14" s="22"/>
      <c r="D14" s="22"/>
      <c r="E14" s="22"/>
      <c r="F14" s="22"/>
      <c r="G14" s="22"/>
      <c r="H14" s="22"/>
      <c r="I14" s="22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s="7" customFormat="1" ht="13.5">
      <c r="A15" s="22" t="s">
        <v>12</v>
      </c>
      <c r="B15" s="23"/>
      <c r="C15" s="22"/>
      <c r="D15" s="22"/>
      <c r="E15" s="22"/>
      <c r="F15" s="22"/>
      <c r="G15" s="22"/>
      <c r="H15" s="22"/>
      <c r="I15" s="22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s="7" customFormat="1" ht="13.5">
      <c r="A16" s="22" t="s">
        <v>17</v>
      </c>
      <c r="B16" s="23"/>
      <c r="C16" s="24">
        <f>SUM(E16:I16)</f>
        <v>26944531</v>
      </c>
      <c r="D16" s="22"/>
      <c r="E16" s="25">
        <v>0</v>
      </c>
      <c r="F16" s="22"/>
      <c r="G16" s="25">
        <v>0</v>
      </c>
      <c r="H16" s="26"/>
      <c r="I16" s="26">
        <v>26944531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s="7" customFormat="1" ht="13.5">
      <c r="A17" s="22" t="s">
        <v>13</v>
      </c>
      <c r="B17" s="23"/>
      <c r="C17" s="35">
        <f>SUM(E17:I17)</f>
        <v>21759</v>
      </c>
      <c r="D17" s="28"/>
      <c r="E17" s="28">
        <v>0</v>
      </c>
      <c r="F17" s="28"/>
      <c r="G17" s="28">
        <v>21759</v>
      </c>
      <c r="H17" s="29"/>
      <c r="I17" s="29">
        <v>0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1:256" s="37" customFormat="1" ht="13.5">
      <c r="A18" s="22" t="s">
        <v>14</v>
      </c>
      <c r="B18" s="34"/>
      <c r="C18" s="35"/>
      <c r="D18" s="28"/>
      <c r="E18" s="28"/>
      <c r="F18" s="28"/>
      <c r="G18" s="28"/>
      <c r="H18" s="29"/>
      <c r="I18" s="29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  <c r="IL18" s="36"/>
      <c r="IM18" s="36"/>
      <c r="IN18" s="36"/>
      <c r="IO18" s="36"/>
      <c r="IP18" s="36"/>
      <c r="IQ18" s="36"/>
      <c r="IR18" s="36"/>
      <c r="IS18" s="36"/>
      <c r="IT18" s="36"/>
      <c r="IU18" s="36"/>
      <c r="IV18" s="36"/>
    </row>
    <row r="19" spans="1:256" s="37" customFormat="1" ht="13.5">
      <c r="A19" s="28" t="s">
        <v>15</v>
      </c>
      <c r="B19" s="34"/>
      <c r="C19" s="35">
        <f>SUM(E19:I19)</f>
        <v>2000</v>
      </c>
      <c r="D19" s="28"/>
      <c r="E19" s="28">
        <v>0</v>
      </c>
      <c r="F19" s="28"/>
      <c r="G19" s="28">
        <v>2000</v>
      </c>
      <c r="H19" s="29"/>
      <c r="I19" s="29">
        <v>0</v>
      </c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  <c r="IL19" s="36"/>
      <c r="IM19" s="36"/>
      <c r="IN19" s="36"/>
      <c r="IO19" s="36"/>
      <c r="IP19" s="36"/>
      <c r="IQ19" s="36"/>
      <c r="IR19" s="36"/>
      <c r="IS19" s="36"/>
      <c r="IT19" s="36"/>
      <c r="IU19" s="36"/>
      <c r="IV19" s="36"/>
    </row>
    <row r="20" spans="1:256" s="37" customFormat="1" ht="13.5">
      <c r="A20" s="28" t="s">
        <v>21</v>
      </c>
      <c r="B20" s="34"/>
      <c r="C20" s="35">
        <f>SUM(E20:I20)</f>
        <v>3497897</v>
      </c>
      <c r="D20" s="28"/>
      <c r="E20" s="28">
        <v>0</v>
      </c>
      <c r="F20" s="28"/>
      <c r="G20" s="28">
        <v>0</v>
      </c>
      <c r="H20" s="29"/>
      <c r="I20" s="29">
        <v>3497897</v>
      </c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  <c r="IJ20" s="36"/>
      <c r="IK20" s="36"/>
      <c r="IL20" s="36"/>
      <c r="IM20" s="36"/>
      <c r="IN20" s="36"/>
      <c r="IO20" s="36"/>
      <c r="IP20" s="36"/>
      <c r="IQ20" s="36"/>
      <c r="IR20" s="36"/>
      <c r="IS20" s="36"/>
      <c r="IT20" s="36"/>
      <c r="IU20" s="36"/>
      <c r="IV20" s="36"/>
    </row>
    <row r="21" spans="1:256" s="37" customFormat="1" ht="13.5">
      <c r="A21" s="28" t="s">
        <v>20</v>
      </c>
      <c r="B21" s="34"/>
      <c r="C21" s="35">
        <f>SUM(E21:I21)</f>
        <v>2000</v>
      </c>
      <c r="D21" s="28"/>
      <c r="E21" s="28">
        <v>0</v>
      </c>
      <c r="F21" s="28"/>
      <c r="G21" s="28">
        <v>2000</v>
      </c>
      <c r="H21" s="29"/>
      <c r="I21" s="29">
        <v>0</v>
      </c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  <c r="IJ21" s="36"/>
      <c r="IK21" s="36"/>
      <c r="IL21" s="36"/>
      <c r="IM21" s="36"/>
      <c r="IN21" s="36"/>
      <c r="IO21" s="36"/>
      <c r="IP21" s="36"/>
      <c r="IQ21" s="36"/>
      <c r="IR21" s="36"/>
      <c r="IS21" s="36"/>
      <c r="IT21" s="36"/>
      <c r="IU21" s="36"/>
      <c r="IV21" s="36"/>
    </row>
    <row r="22" spans="1:256" s="37" customFormat="1" ht="13.5">
      <c r="A22" s="22" t="s">
        <v>18</v>
      </c>
      <c r="B22" s="34"/>
      <c r="C22" s="35"/>
      <c r="D22" s="28"/>
      <c r="E22" s="28"/>
      <c r="F22" s="28"/>
      <c r="G22" s="28"/>
      <c r="H22" s="29"/>
      <c r="I22" s="29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  <c r="IU22" s="36"/>
      <c r="IV22" s="36"/>
    </row>
    <row r="23" spans="1:256" s="37" customFormat="1" ht="13.5">
      <c r="A23" s="22" t="s">
        <v>19</v>
      </c>
      <c r="B23" s="34"/>
      <c r="C23" s="35">
        <f>SUM(E23:I23)</f>
        <v>30724</v>
      </c>
      <c r="D23" s="28"/>
      <c r="E23" s="28">
        <v>0</v>
      </c>
      <c r="F23" s="28"/>
      <c r="G23" s="28">
        <v>0</v>
      </c>
      <c r="H23" s="29"/>
      <c r="I23" s="29">
        <v>30724</v>
      </c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  <c r="IL23" s="36"/>
      <c r="IM23" s="36"/>
      <c r="IN23" s="36"/>
      <c r="IO23" s="36"/>
      <c r="IP23" s="36"/>
      <c r="IQ23" s="36"/>
      <c r="IR23" s="36"/>
      <c r="IS23" s="36"/>
      <c r="IT23" s="36"/>
      <c r="IU23" s="36"/>
      <c r="IV23" s="36"/>
    </row>
    <row r="24" spans="1:256" s="7" customFormat="1" ht="13.5">
      <c r="A24" s="22" t="s">
        <v>6</v>
      </c>
      <c r="B24" s="23" t="s">
        <v>5</v>
      </c>
      <c r="C24" s="24"/>
      <c r="D24" s="22"/>
      <c r="E24" s="25"/>
      <c r="F24" s="22"/>
      <c r="G24" s="25"/>
      <c r="H24" s="26"/>
      <c r="I24" s="2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s="7" customFormat="1" ht="13.5">
      <c r="A25" s="22" t="s">
        <v>7</v>
      </c>
      <c r="B25" s="23"/>
      <c r="C25" s="27">
        <f>SUM(E25:I25)</f>
        <v>871161</v>
      </c>
      <c r="D25" s="25"/>
      <c r="E25" s="27">
        <v>371876</v>
      </c>
      <c r="F25" s="28"/>
      <c r="G25" s="27">
        <v>499285</v>
      </c>
      <c r="H25" s="29"/>
      <c r="I25" s="33">
        <v>0</v>
      </c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s="31" customFormat="1" ht="13.5">
      <c r="A26" s="30"/>
      <c r="B26" s="23" t="s">
        <v>5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/>
    </row>
    <row r="27" spans="1:256" s="31" customFormat="1" ht="14.25" thickBot="1">
      <c r="A27" s="22" t="s">
        <v>9</v>
      </c>
      <c r="B27" s="23" t="s">
        <v>5</v>
      </c>
      <c r="C27" s="32">
        <f>SUM(C16:C25)</f>
        <v>31370072</v>
      </c>
      <c r="D27" s="25"/>
      <c r="E27" s="32">
        <f>SUM(E16:E25)</f>
        <v>371876</v>
      </c>
      <c r="F27" s="25"/>
      <c r="G27" s="32">
        <f>SUM(G16:G25)</f>
        <v>525044</v>
      </c>
      <c r="H27" s="25"/>
      <c r="I27" s="32">
        <f>SUM(I16:I25)</f>
        <v>30473152</v>
      </c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  <c r="IU27" s="22"/>
      <c r="IV27" s="22"/>
    </row>
    <row r="28" spans="1:256" ht="12.75" thickTop="1">
      <c r="A28" s="1"/>
      <c r="B28" s="1"/>
      <c r="C28" s="5"/>
      <c r="D28" s="5"/>
      <c r="E28" s="5"/>
      <c r="F28" s="5"/>
      <c r="G28" s="5"/>
      <c r="H28" s="5"/>
      <c r="I28" s="5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ht="1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1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ht="1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ht="1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ht="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ht="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ht="1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ht="1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ht="1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ht="1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ht="1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ht="1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ht="1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ht="1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</sheetData>
  <sheetProtection/>
  <mergeCells count="6">
    <mergeCell ref="E10:I10"/>
    <mergeCell ref="C4:G4"/>
    <mergeCell ref="C3:I3"/>
    <mergeCell ref="C5:I5"/>
    <mergeCell ref="C6:I6"/>
    <mergeCell ref="A3:A6"/>
  </mergeCells>
  <conditionalFormatting sqref="A14:I18 A20:I27">
    <cfRule type="expression" priority="2" dxfId="0" stopIfTrue="1">
      <formula>MOD(ROW(),2)=0</formula>
    </cfRule>
  </conditionalFormatting>
  <conditionalFormatting sqref="A19:I19">
    <cfRule type="expression" priority="1" dxfId="0" stopIfTrue="1">
      <formula>MOD(ROW(),2)=0</formula>
    </cfRule>
  </conditionalFormatting>
  <printOptions horizontalCentered="1"/>
  <pageMargins left="0.5" right="0.5" top="0.5" bottom="0.5" header="0.5" footer="0.25"/>
  <pageSetup fitToHeight="1" fitToWidth="1" horizontalDpi="600" verticalDpi="600" orientation="portrait" scale="97" r:id="rId2"/>
  <headerFooter alignWithMargins="0">
    <oddFooter>&amp;R&amp;"Goudy Old Style,Regular"&amp;9Page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eparfa1</dc:creator>
  <cp:keywords/>
  <dc:description/>
  <cp:lastModifiedBy>Financial System Services</cp:lastModifiedBy>
  <cp:lastPrinted>2014-09-09T19:22:20Z</cp:lastPrinted>
  <dcterms:created xsi:type="dcterms:W3CDTF">2003-01-16T19:48:54Z</dcterms:created>
  <dcterms:modified xsi:type="dcterms:W3CDTF">2017-01-25T17:47:28Z</dcterms:modified>
  <cp:category/>
  <cp:version/>
  <cp:contentType/>
  <cp:contentStatus/>
</cp:coreProperties>
</file>