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835" activeTab="0"/>
  </bookViews>
  <sheets>
    <sheet name="Analysis E" sheetId="1" r:id="rId1"/>
  </sheets>
  <definedNames>
    <definedName name="_xlnm.Print_Area" localSheetId="0">'Analysis E'!$A$1:$H$39</definedName>
    <definedName name="_xlnm.Print_Titles" localSheetId="0">'Analysis E'!$1:$11</definedName>
  </definedNames>
  <calcPr fullCalcOnLoad="1"/>
</workbook>
</file>

<file path=xl/sharedStrings.xml><?xml version="1.0" encoding="utf-8"?>
<sst xmlns="http://schemas.openxmlformats.org/spreadsheetml/2006/main" count="28" uniqueCount="27">
  <si>
    <t>Allocations</t>
  </si>
  <si>
    <t>Expenditures</t>
  </si>
  <si>
    <t xml:space="preserve"> 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</si>
  <si>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</si>
  <si>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</si>
  <si>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</si>
  <si>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</si>
  <si>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 xml:space="preserve">           Total transfers from other funds</t>
  </si>
  <si>
    <t>ANALYSIS E</t>
  </si>
  <si>
    <t>Analysis of Changes In Unexpended Plant Fund Balances</t>
  </si>
  <si>
    <t xml:space="preserve">      Unalloc Plt Fund Med School</t>
  </si>
  <si>
    <t xml:space="preserve">       Unrealized Gain on Investments</t>
  </si>
  <si>
    <t xml:space="preserve">      FWCC Building Maint Resv</t>
  </si>
  <si>
    <t xml:space="preserve">      Hospital Water Main</t>
  </si>
  <si>
    <t xml:space="preserve">  Restricted -</t>
  </si>
  <si>
    <t>State of Louisiana:</t>
  </si>
  <si>
    <t xml:space="preserve">     WISE Funds</t>
  </si>
  <si>
    <t xml:space="preserve">      Cooling Tower Replacement</t>
  </si>
  <si>
    <t xml:space="preserve">      Renovation MS 325B Ortho</t>
  </si>
  <si>
    <t>Facility Planning</t>
  </si>
  <si>
    <t>For the year ended June 30, 2018</t>
  </si>
  <si>
    <t xml:space="preserve">      Clinical Trials 14 RTUs</t>
  </si>
  <si>
    <t xml:space="preserve">      Paint/Re-carpet 6th Fl Admin</t>
  </si>
  <si>
    <t xml:space="preserve">     Departmental Office Moves</t>
  </si>
  <si>
    <t xml:space="preserve">     Lab Renovations Clean Up</t>
  </si>
  <si>
    <t xml:space="preserve">     Chancellor Conf Rm Reno 1-210</t>
  </si>
  <si>
    <t xml:space="preserve">     COBRE Reno MS 4-341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</si>
</sst>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0_);\(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1" xfId="45" applyNumberFormat="1" applyFont="1" applyFill="1" applyBorder="1" applyAlignment="1" applyProtection="1">
      <alignment vertical="center"/>
      <protection/>
    </xf>
    <xf numFmtId="37" fontId="3" fillId="0" borderId="11" xfId="45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Alignment="1">
      <alignment/>
    </xf>
    <xf numFmtId="41" fontId="3" fillId="0" borderId="11" xfId="42" applyNumberFormat="1" applyFont="1" applyFill="1" applyBorder="1" applyAlignment="1" applyProtection="1">
      <alignment vertical="center"/>
      <protection/>
    </xf>
    <xf numFmtId="41" fontId="3" fillId="0" borderId="11" xfId="45" applyNumberFormat="1" applyFont="1" applyFill="1" applyBorder="1" applyAlignment="1" applyProtection="1">
      <alignment vertical="center"/>
      <protection/>
    </xf>
    <xf numFmtId="41" fontId="3" fillId="0" borderId="0" xfId="42" applyNumberFormat="1" applyFont="1" applyFill="1" applyAlignment="1" applyProtection="1">
      <alignment vertical="center"/>
      <protection/>
    </xf>
    <xf numFmtId="41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164" fontId="7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76200</xdr:rowOff>
    </xdr:from>
    <xdr:to>
      <xdr:col>0</xdr:col>
      <xdr:colOff>1933575</xdr:colOff>
      <xdr:row>7</xdr:row>
      <xdr:rowOff>38100</xdr:rowOff>
    </xdr:to>
    <xdr:pic>
      <xdr:nvPicPr>
        <xdr:cNvPr id="1" name="Picture 3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47.57421875" style="2" bestFit="1" customWidth="1"/>
    <col min="2" max="2" width="13.140625" style="2" bestFit="1" customWidth="1"/>
    <col min="3" max="3" width="1.7109375" style="2" customWidth="1"/>
    <col min="4" max="4" width="13.140625" style="2" bestFit="1" customWidth="1"/>
    <col min="5" max="5" width="1.7109375" style="2" customWidth="1"/>
    <col min="6" max="6" width="12.421875" style="2" bestFit="1" customWidth="1"/>
    <col min="7" max="7" width="2.8515625" style="2" customWidth="1"/>
    <col min="8" max="8" width="13.140625" style="2" bestFit="1" customWidth="1"/>
    <col min="9" max="9" width="10.28125" style="2" bestFit="1" customWidth="1"/>
    <col min="10" max="10" width="0" style="2" hidden="1" customWidth="1"/>
    <col min="11" max="11" width="11.00390625" style="2" bestFit="1" customWidth="1"/>
    <col min="12" max="12" width="2.28125" style="2" customWidth="1"/>
    <col min="13" max="13" width="11.00390625" style="2" bestFit="1" customWidth="1"/>
    <col min="14" max="16384" width="9.140625" style="2" customWidth="1"/>
  </cols>
  <sheetData>
    <row r="1" ht="13.5" customHeight="1">
      <c r="A1" s="27"/>
    </row>
    <row r="2" ht="13.5" customHeight="1">
      <c r="A2" s="27"/>
    </row>
    <row r="3" spans="1:8" ht="16.5">
      <c r="A3" s="27"/>
      <c r="B3" s="26" t="s">
        <v>8</v>
      </c>
      <c r="C3" s="26"/>
      <c r="D3" s="26"/>
      <c r="E3" s="26"/>
      <c r="F3" s="26"/>
      <c r="G3" s="26"/>
      <c r="H3" s="26"/>
    </row>
    <row r="4" spans="1:8" ht="8.25" customHeight="1">
      <c r="A4" s="27"/>
      <c r="B4" s="5"/>
      <c r="C4" s="26"/>
      <c r="D4" s="26"/>
      <c r="E4" s="26"/>
      <c r="F4" s="26"/>
      <c r="G4" s="26"/>
      <c r="H4" s="6"/>
    </row>
    <row r="5" spans="1:8" ht="16.5">
      <c r="A5" s="27"/>
      <c r="B5" s="26" t="s">
        <v>9</v>
      </c>
      <c r="C5" s="26"/>
      <c r="D5" s="26"/>
      <c r="E5" s="26"/>
      <c r="F5" s="26"/>
      <c r="G5" s="26"/>
      <c r="H5" s="26"/>
    </row>
    <row r="6" spans="1:8" ht="16.5">
      <c r="A6" s="27"/>
      <c r="B6" s="26" t="s">
        <v>20</v>
      </c>
      <c r="C6" s="26"/>
      <c r="D6" s="26"/>
      <c r="E6" s="26"/>
      <c r="F6" s="26"/>
      <c r="G6" s="26"/>
      <c r="H6" s="26"/>
    </row>
    <row r="7" spans="1:7" ht="8.25" customHeight="1">
      <c r="A7" s="27"/>
      <c r="B7" s="4"/>
      <c r="C7" s="4"/>
      <c r="D7" s="4"/>
      <c r="E7" s="4"/>
      <c r="F7" s="4"/>
      <c r="G7" s="4"/>
    </row>
    <row r="8" spans="1:7" ht="10.5" customHeight="1">
      <c r="A8" s="27"/>
      <c r="B8" s="7"/>
      <c r="C8" s="7"/>
      <c r="D8" s="7"/>
      <c r="E8" s="7"/>
      <c r="F8" s="7"/>
      <c r="G8" s="7"/>
    </row>
    <row r="9" spans="1:7" ht="6" customHeight="1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42917</v>
      </c>
      <c r="C10" s="12"/>
      <c r="D10" s="13" t="s">
        <v>0</v>
      </c>
      <c r="E10" s="12"/>
      <c r="F10" s="13" t="s">
        <v>1</v>
      </c>
      <c r="G10" s="12"/>
      <c r="H10" s="11">
        <v>43281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15</v>
      </c>
      <c r="B12" s="10"/>
      <c r="C12" s="10"/>
      <c r="D12" s="10"/>
      <c r="E12" s="10"/>
      <c r="F12" s="10"/>
      <c r="G12" s="10"/>
      <c r="H12" s="10"/>
    </row>
    <row r="13" spans="1:8" ht="7.5" customHeight="1">
      <c r="A13" s="10"/>
      <c r="B13" s="10"/>
      <c r="C13" s="12"/>
      <c r="D13" s="10"/>
      <c r="E13" s="12"/>
      <c r="F13" s="10"/>
      <c r="G13" s="12"/>
      <c r="H13" s="10"/>
    </row>
    <row r="14" spans="1:10" ht="13.5">
      <c r="A14" s="10" t="s">
        <v>14</v>
      </c>
      <c r="B14" s="10"/>
      <c r="C14" s="10"/>
      <c r="D14" s="10"/>
      <c r="E14" s="10"/>
      <c r="F14" s="10"/>
      <c r="G14" s="10"/>
      <c r="H14" s="10"/>
      <c r="J14" s="10"/>
    </row>
    <row r="15" spans="1:10" ht="13.5">
      <c r="A15" s="24"/>
      <c r="B15" s="10"/>
      <c r="C15" s="10"/>
      <c r="D15" s="10"/>
      <c r="E15" s="10"/>
      <c r="F15" s="10"/>
      <c r="G15" s="10"/>
      <c r="H15" s="10"/>
      <c r="J15" s="10"/>
    </row>
    <row r="16" spans="1:10" ht="13.5">
      <c r="A16" s="24" t="s">
        <v>19</v>
      </c>
      <c r="B16" s="25">
        <v>0</v>
      </c>
      <c r="C16" s="25"/>
      <c r="D16" s="25">
        <v>4548742</v>
      </c>
      <c r="E16" s="25"/>
      <c r="F16" s="25">
        <v>4548742</v>
      </c>
      <c r="G16" s="25"/>
      <c r="H16" s="25">
        <f>+B16+D16-F16</f>
        <v>0</v>
      </c>
      <c r="J16" s="10"/>
    </row>
    <row r="17" spans="1:10" ht="13.5">
      <c r="A17" s="24" t="s">
        <v>12</v>
      </c>
      <c r="B17" s="10">
        <v>549423</v>
      </c>
      <c r="C17" s="10"/>
      <c r="D17" s="10">
        <v>0</v>
      </c>
      <c r="E17" s="10"/>
      <c r="F17" s="10">
        <v>0</v>
      </c>
      <c r="G17" s="10"/>
      <c r="H17" s="10">
        <f>+B17+D17-F17</f>
        <v>549423</v>
      </c>
      <c r="J17" s="10"/>
    </row>
    <row r="18" spans="1:10" ht="13.5">
      <c r="A18" s="24" t="s">
        <v>13</v>
      </c>
      <c r="B18" s="10">
        <v>1062732</v>
      </c>
      <c r="C18" s="10"/>
      <c r="D18" s="10">
        <v>3977</v>
      </c>
      <c r="E18" s="10"/>
      <c r="F18" s="10">
        <v>0</v>
      </c>
      <c r="G18" s="10"/>
      <c r="H18" s="10">
        <f aca="true" t="shared" si="0" ref="H18:H27">+B18+D18-F18</f>
        <v>1066709</v>
      </c>
      <c r="I18" s="9"/>
      <c r="J18" s="10"/>
    </row>
    <row r="19" spans="1:10" ht="13.5">
      <c r="A19" s="24" t="s">
        <v>17</v>
      </c>
      <c r="B19" s="10">
        <v>132750</v>
      </c>
      <c r="C19" s="10"/>
      <c r="D19" s="10">
        <v>0</v>
      </c>
      <c r="E19" s="10"/>
      <c r="F19" s="10">
        <v>-375000</v>
      </c>
      <c r="G19" s="10"/>
      <c r="H19" s="10">
        <f t="shared" si="0"/>
        <v>507750</v>
      </c>
      <c r="J19" s="10"/>
    </row>
    <row r="20" spans="1:10" ht="13.5">
      <c r="A20" s="24" t="s">
        <v>16</v>
      </c>
      <c r="B20" s="10">
        <v>1014669</v>
      </c>
      <c r="C20" s="10"/>
      <c r="D20" s="10">
        <v>0</v>
      </c>
      <c r="E20" s="10"/>
      <c r="F20" s="10">
        <v>598517</v>
      </c>
      <c r="G20" s="10"/>
      <c r="H20" s="10">
        <f t="shared" si="0"/>
        <v>416152</v>
      </c>
      <c r="J20" s="10"/>
    </row>
    <row r="21" spans="1:10" ht="13.5">
      <c r="A21" s="24" t="s">
        <v>18</v>
      </c>
      <c r="B21" s="10">
        <v>0</v>
      </c>
      <c r="C21" s="10"/>
      <c r="D21" s="10">
        <v>20000</v>
      </c>
      <c r="E21" s="10"/>
      <c r="F21" s="10">
        <v>14619</v>
      </c>
      <c r="G21" s="10"/>
      <c r="H21" s="10">
        <f t="shared" si="0"/>
        <v>5381</v>
      </c>
      <c r="J21" s="10"/>
    </row>
    <row r="22" spans="1:10" ht="13.5">
      <c r="A22" s="24" t="s">
        <v>21</v>
      </c>
      <c r="B22" s="10">
        <v>0</v>
      </c>
      <c r="C22" s="10"/>
      <c r="D22" s="10">
        <v>96000</v>
      </c>
      <c r="E22" s="10"/>
      <c r="F22" s="10">
        <v>87252</v>
      </c>
      <c r="G22" s="10"/>
      <c r="H22" s="10">
        <f t="shared" si="0"/>
        <v>8748</v>
      </c>
      <c r="J22" s="10"/>
    </row>
    <row r="23" spans="1:10" ht="13.5">
      <c r="A23" s="24" t="s">
        <v>22</v>
      </c>
      <c r="B23" s="10">
        <v>0</v>
      </c>
      <c r="C23" s="10"/>
      <c r="D23" s="10">
        <v>31000</v>
      </c>
      <c r="E23" s="10"/>
      <c r="F23" s="10">
        <v>30925</v>
      </c>
      <c r="G23" s="10"/>
      <c r="H23" s="10">
        <f t="shared" si="0"/>
        <v>75</v>
      </c>
      <c r="J23" s="10"/>
    </row>
    <row r="24" spans="1:10" ht="13.5">
      <c r="A24" s="24" t="s">
        <v>23</v>
      </c>
      <c r="B24" s="10">
        <v>0</v>
      </c>
      <c r="C24" s="10"/>
      <c r="D24" s="10">
        <v>75000</v>
      </c>
      <c r="E24" s="10"/>
      <c r="F24" s="10">
        <v>62721</v>
      </c>
      <c r="G24" s="10"/>
      <c r="H24" s="10">
        <f t="shared" si="0"/>
        <v>12279</v>
      </c>
      <c r="J24" s="10"/>
    </row>
    <row r="25" spans="1:10" ht="13.5">
      <c r="A25" s="24" t="s">
        <v>24</v>
      </c>
      <c r="B25" s="10">
        <v>0</v>
      </c>
      <c r="C25" s="10"/>
      <c r="D25" s="10">
        <v>73400</v>
      </c>
      <c r="E25" s="10"/>
      <c r="F25" s="10">
        <v>61759</v>
      </c>
      <c r="G25" s="10"/>
      <c r="H25" s="10">
        <f t="shared" si="0"/>
        <v>11641</v>
      </c>
      <c r="J25" s="10"/>
    </row>
    <row r="26" spans="1:10" ht="13.5">
      <c r="A26" s="24" t="s">
        <v>25</v>
      </c>
      <c r="B26" s="10">
        <v>0</v>
      </c>
      <c r="C26" s="10"/>
      <c r="D26" s="10">
        <v>15000</v>
      </c>
      <c r="E26" s="10"/>
      <c r="F26" s="10">
        <v>13850</v>
      </c>
      <c r="G26" s="10"/>
      <c r="H26" s="10">
        <f t="shared" si="0"/>
        <v>1150</v>
      </c>
      <c r="J26" s="10"/>
    </row>
    <row r="27" spans="1:10" ht="13.5">
      <c r="A27" s="24" t="s">
        <v>26</v>
      </c>
      <c r="B27" s="10">
        <v>0</v>
      </c>
      <c r="C27" s="10"/>
      <c r="D27" s="10">
        <v>193688</v>
      </c>
      <c r="E27" s="10"/>
      <c r="F27" s="10">
        <v>5510</v>
      </c>
      <c r="G27" s="10"/>
      <c r="H27" s="10">
        <f t="shared" si="0"/>
        <v>188178</v>
      </c>
      <c r="J27" s="10"/>
    </row>
    <row r="28" spans="1:10" ht="13.5">
      <c r="A28" s="24"/>
      <c r="B28" s="10"/>
      <c r="C28" s="10"/>
      <c r="D28" s="10"/>
      <c r="E28" s="10"/>
      <c r="F28" s="10"/>
      <c r="G28" s="10"/>
      <c r="H28" s="10"/>
      <c r="J28" s="10"/>
    </row>
    <row r="29" spans="1:8" ht="13.5">
      <c r="A29" s="10" t="s">
        <v>6</v>
      </c>
      <c r="B29" s="20">
        <f>SUM(B15:B27)</f>
        <v>2759574</v>
      </c>
      <c r="C29" s="10"/>
      <c r="D29" s="20">
        <f>SUM(D15:D27)</f>
        <v>5056807</v>
      </c>
      <c r="E29" s="10"/>
      <c r="F29" s="20">
        <f>SUM(F15:F27)</f>
        <v>5048895</v>
      </c>
      <c r="G29" s="10"/>
      <c r="H29" s="15">
        <f>SUM(H14:H27)</f>
        <v>2767486</v>
      </c>
    </row>
    <row r="30" spans="1:8" ht="13.5">
      <c r="A30" s="10" t="s">
        <v>7</v>
      </c>
      <c r="B30" s="21">
        <f>+B29</f>
        <v>2759574</v>
      </c>
      <c r="C30" s="10"/>
      <c r="D30" s="16">
        <f>+D29</f>
        <v>5056807</v>
      </c>
      <c r="E30" s="10"/>
      <c r="F30" s="16">
        <f>+F29</f>
        <v>5048895</v>
      </c>
      <c r="G30" s="10"/>
      <c r="H30" s="17">
        <f>+B30+D30-F30</f>
        <v>2767486</v>
      </c>
    </row>
    <row r="31" spans="1:8" ht="13.5">
      <c r="A31" s="10"/>
      <c r="B31" s="22"/>
      <c r="C31" s="10"/>
      <c r="D31" s="10"/>
      <c r="E31" s="10"/>
      <c r="F31" s="10"/>
      <c r="G31" s="10"/>
      <c r="H31" s="10"/>
    </row>
    <row r="32" spans="1:8" ht="13.5">
      <c r="A32" s="10" t="s">
        <v>3</v>
      </c>
      <c r="B32" s="22"/>
      <c r="C32" s="14"/>
      <c r="D32" s="10"/>
      <c r="E32" s="10"/>
      <c r="F32" s="10"/>
      <c r="G32" s="10"/>
      <c r="H32" s="10"/>
    </row>
    <row r="33" spans="1:9" ht="13.5">
      <c r="A33" s="10" t="s">
        <v>10</v>
      </c>
      <c r="B33" s="10">
        <v>1757378</v>
      </c>
      <c r="C33" s="14"/>
      <c r="D33" s="10">
        <v>14148</v>
      </c>
      <c r="E33" s="10"/>
      <c r="F33" s="10">
        <v>7377</v>
      </c>
      <c r="G33" s="10"/>
      <c r="H33" s="10">
        <f>+B33+D33-F33</f>
        <v>1764149</v>
      </c>
      <c r="I33" s="19"/>
    </row>
    <row r="34" spans="1:8" ht="13.5">
      <c r="A34" s="10" t="s">
        <v>11</v>
      </c>
      <c r="B34" s="10">
        <v>-7776</v>
      </c>
      <c r="C34" s="14"/>
      <c r="D34" s="10">
        <v>-13552</v>
      </c>
      <c r="E34" s="10"/>
      <c r="F34" s="10">
        <v>0</v>
      </c>
      <c r="G34" s="10"/>
      <c r="H34" s="10">
        <f>+B34+D34-F34</f>
        <v>-21328</v>
      </c>
    </row>
    <row r="35" spans="1:8" ht="13.5">
      <c r="A35" s="10" t="s">
        <v>5</v>
      </c>
      <c r="B35" s="20">
        <f>SUM(B33:B34)</f>
        <v>1749602</v>
      </c>
      <c r="C35" s="10"/>
      <c r="D35" s="15">
        <f>SUM(D33:D34)</f>
        <v>596</v>
      </c>
      <c r="E35" s="15">
        <f>SUM(E33:E34)</f>
        <v>0</v>
      </c>
      <c r="F35" s="15">
        <f>SUM(F33:F34)</f>
        <v>7377</v>
      </c>
      <c r="G35" s="15"/>
      <c r="H35" s="15">
        <f>SUM(H33:H34)</f>
        <v>1742821</v>
      </c>
    </row>
    <row r="36" spans="1:8" ht="13.5">
      <c r="A36" s="10"/>
      <c r="B36" s="23"/>
      <c r="C36" s="10"/>
      <c r="D36" s="12"/>
      <c r="E36" s="10"/>
      <c r="F36" s="12"/>
      <c r="G36" s="10"/>
      <c r="H36" s="12"/>
    </row>
    <row r="37" spans="1:8" ht="14.25" thickBot="1">
      <c r="A37" s="10" t="s">
        <v>4</v>
      </c>
      <c r="B37" s="18">
        <f>+B30+B35</f>
        <v>4509176</v>
      </c>
      <c r="C37" s="10"/>
      <c r="D37" s="18">
        <f>+D30+D35</f>
        <v>5057403</v>
      </c>
      <c r="E37" s="10"/>
      <c r="F37" s="18">
        <f>+F30+F35</f>
        <v>5056272</v>
      </c>
      <c r="G37" s="10"/>
      <c r="H37" s="18">
        <f>+H30+H35</f>
        <v>4510307</v>
      </c>
    </row>
    <row r="38" spans="1:8" ht="14.25" thickTop="1">
      <c r="A38" s="10"/>
      <c r="B38" s="10"/>
      <c r="C38" s="10"/>
      <c r="D38" s="10"/>
      <c r="E38" s="10"/>
      <c r="F38" s="10"/>
      <c r="G38" s="10"/>
      <c r="H38" s="10"/>
    </row>
    <row r="39" spans="1:8" ht="13.5">
      <c r="A39" s="10"/>
      <c r="B39" s="10"/>
      <c r="C39" s="10"/>
      <c r="D39" s="10"/>
      <c r="E39" s="10"/>
      <c r="F39" s="10"/>
      <c r="G39" s="10"/>
      <c r="H39" s="10"/>
    </row>
    <row r="40" spans="1:8" ht="13.5">
      <c r="A40" s="10"/>
      <c r="B40" s="10"/>
      <c r="C40" s="10"/>
      <c r="D40" s="10"/>
      <c r="E40" s="10"/>
      <c r="F40" s="10"/>
      <c r="G40" s="10"/>
      <c r="H40" s="10"/>
    </row>
    <row r="41" spans="1:8" ht="13.5">
      <c r="A41" s="10"/>
      <c r="B41" s="10"/>
      <c r="C41" s="10"/>
      <c r="D41" s="10"/>
      <c r="E41" s="10"/>
      <c r="F41" s="10"/>
      <c r="G41" s="10"/>
      <c r="H41" s="10"/>
    </row>
    <row r="42" spans="1:8" ht="13.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3" t="s">
        <v>2</v>
      </c>
      <c r="B44" s="1"/>
      <c r="C44" s="1"/>
      <c r="D44" s="1"/>
      <c r="E44" s="1"/>
      <c r="F44" s="1"/>
      <c r="G44" s="1"/>
      <c r="H44" s="1"/>
    </row>
    <row r="45" spans="1:8" ht="12.75">
      <c r="A45" s="3" t="s">
        <v>2</v>
      </c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sheetProtection/>
  <mergeCells count="5">
    <mergeCell ref="B6:H6"/>
    <mergeCell ref="A1:A8"/>
    <mergeCell ref="C4:G4"/>
    <mergeCell ref="B3:H3"/>
    <mergeCell ref="B5:H5"/>
  </mergeCells>
  <conditionalFormatting sqref="J14:J28 A12:H37">
    <cfRule type="expression" priority="3" dxfId="0" stopIfTrue="1">
      <formula>MOD(ROW(),2)=0</formula>
    </cfRule>
  </conditionalFormatting>
  <printOptions horizontalCentered="1"/>
  <pageMargins left="0.5" right="0.5" top="0.5" bottom="0.5" header="0.25" footer="0.25"/>
  <pageSetup fitToHeight="20" horizontalDpi="600" verticalDpi="600" orientation="portrait" scale="92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2014-09-15T15:52:39Z</cp:lastPrinted>
  <dcterms:created xsi:type="dcterms:W3CDTF">2004-07-20T19:35:16Z</dcterms:created>
  <dcterms:modified xsi:type="dcterms:W3CDTF">2019-03-28T15:13:17Z</dcterms:modified>
  <cp:category/>
  <cp:version/>
  <cp:contentType/>
  <cp:contentStatus/>
</cp:coreProperties>
</file>